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<sst xmlns="http://schemas.openxmlformats.org/spreadsheetml/2006/main" count="57" uniqueCount="57">
  <si>
    <t>附件1：</t>
  </si>
  <si>
    <r>
      <t xml:space="preserve">嘉鱼县2023年二季度县直部门“互联网+监管”工作考核评分表
</t>
    </r>
    <r>
      <rPr>
        <sz val="18"/>
        <rFont val="方正小标宋简体"/>
        <charset val="134"/>
      </rPr>
      <t>（</t>
    </r>
    <r>
      <rPr>
        <sz val="14"/>
        <rFont val="方正小标宋简体"/>
        <charset val="134"/>
      </rPr>
      <t>数据采集截止日为6月23日）</t>
    </r>
  </si>
  <si>
    <t>序号</t>
  </si>
  <si>
    <t>部门
名称</t>
  </si>
  <si>
    <t>部门类别</t>
  </si>
  <si>
    <t>监管事项认领情况
7分</t>
  </si>
  <si>
    <t>检查实施清单梳理情况
6分</t>
  </si>
  <si>
    <t>检查实施清单完备度
-6分</t>
  </si>
  <si>
    <t>监管事项标准化-5分</t>
  </si>
  <si>
    <t>监管行为数据量
10分</t>
  </si>
  <si>
    <t>监管行为数据量梯度
5分</t>
  </si>
  <si>
    <t>监管行为覆盖监管事项情况
10分</t>
  </si>
  <si>
    <t>监管数据的准确率
10分</t>
  </si>
  <si>
    <t>监管行为数据汇聚更新情况
10分</t>
  </si>
  <si>
    <t>12345热线监管派单情况+5分</t>
  </si>
  <si>
    <t>风险预警
-6分</t>
  </si>
  <si>
    <t>服务门户
6分</t>
  </si>
  <si>
    <t>国家系统用户开通
5分</t>
  </si>
  <si>
    <t>监管数据公开
5分</t>
  </si>
  <si>
    <t>监管应用
9分</t>
  </si>
  <si>
    <t>创新实践
6分</t>
  </si>
  <si>
    <t>应得分</t>
  </si>
  <si>
    <t>实得分</t>
  </si>
  <si>
    <t>得分百分比</t>
  </si>
  <si>
    <t>排名</t>
  </si>
  <si>
    <t>县城管局</t>
  </si>
  <si>
    <t>A类</t>
  </si>
  <si>
    <t>县教育局</t>
  </si>
  <si>
    <t>县林业局</t>
  </si>
  <si>
    <t>县公安局</t>
  </si>
  <si>
    <t>县应急局</t>
  </si>
  <si>
    <t>县水利和湖泊局</t>
  </si>
  <si>
    <t>县委宣传部</t>
  </si>
  <si>
    <t>县住建局</t>
  </si>
  <si>
    <t>县人社局</t>
  </si>
  <si>
    <t>县市监局</t>
  </si>
  <si>
    <t>县交通局</t>
  </si>
  <si>
    <t>县农业农村局</t>
  </si>
  <si>
    <t>县卫健局</t>
  </si>
  <si>
    <t>县自规局</t>
  </si>
  <si>
    <t>县委统战部</t>
  </si>
  <si>
    <t>县文旅局</t>
  </si>
  <si>
    <t>县气象局</t>
  </si>
  <si>
    <t>县民政局</t>
  </si>
  <si>
    <t>B类</t>
  </si>
  <si>
    <t>县医保局</t>
  </si>
  <si>
    <t>县财政局</t>
  </si>
  <si>
    <t>县科经局</t>
  </si>
  <si>
    <t>县公共资源交易监管局</t>
  </si>
  <si>
    <t>县委办</t>
  </si>
  <si>
    <t>县金融办</t>
  </si>
  <si>
    <t>县司法局</t>
  </si>
  <si>
    <t>县统计局</t>
  </si>
  <si>
    <t>县发改局</t>
  </si>
  <si>
    <t>县生态环境局</t>
  </si>
  <si>
    <t>县消防大队</t>
  </si>
  <si>
    <t>备注：目前县税务局、退役军人事务局无监管事项，参照市局，暂不参与排名。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</si>
</sst>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8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0"/>
      <color theme="1"/>
      <name val="仿宋_GB2312"/>
      <charset val="134"/>
    </font>
    <font>
      <b/>
      <sz val="11"/>
      <name val="仿宋_GB2312"/>
      <charset val="134"/>
    </font>
    <font>
      <sz val="11"/>
      <name val="宋体"/>
      <charset val="134"/>
    </font>
    <font>
      <sz val="10"/>
      <name val="仿宋_GB2312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方正小标宋简体"/>
      <charset val="134"/>
    </font>
    <font>
      <sz val="14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1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4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Z4" sqref="Z4"/>
    </sheetView>
  </sheetViews>
  <sheetFormatPr defaultColWidth="8.725" defaultRowHeight="13.5"/>
  <cols>
    <col min="1" max="1" width="5.375" customWidth="1"/>
    <col min="2" max="2" width="16.5" style="5" customWidth="1"/>
    <col min="3" max="3" width="5" style="3" customWidth="1"/>
    <col min="4" max="4" width="5.625" style="3" customWidth="1"/>
    <col min="5" max="5" width="5.25" style="3" customWidth="1"/>
    <col min="6" max="6" width="5" style="5" customWidth="1"/>
    <col min="7" max="7" width="5.625" style="5" customWidth="1"/>
    <col min="8" max="8" width="5" style="3" customWidth="1"/>
    <col min="9" max="9" width="4.375" style="5" customWidth="1"/>
    <col min="10" max="10" width="6.25" style="5" customWidth="1"/>
    <col min="11" max="11" width="5" style="3" customWidth="1"/>
    <col min="12" max="12" width="4.875" style="3" customWidth="1"/>
    <col min="13" max="13" width="6.75" style="3" customWidth="1"/>
    <col min="14" max="14" width="6.125" style="3" customWidth="1"/>
    <col min="15" max="15" width="5.25" style="6" customWidth="1"/>
    <col min="16" max="17" width="5.25" style="3" customWidth="1"/>
    <col min="18" max="18" width="5" style="3" customWidth="1"/>
    <col min="19" max="19" width="5.25" style="3" customWidth="1"/>
    <col min="20" max="20" width="7.25" style="3" customWidth="1"/>
    <col min="21" max="21" width="7" style="3" customWidth="1"/>
    <col min="22" max="22" width="7.875" style="3" customWidth="1"/>
    <col min="23" max="23" width="5.25833333333333" style="3" customWidth="1"/>
    <col min="24" max="16381" width="8.725" style="3"/>
  </cols>
  <sheetData>
    <row r="1" s="1" customFormat="1" ht="22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25"/>
      <c r="K1" s="25"/>
      <c r="L1" s="7"/>
      <c r="M1" s="7"/>
      <c r="N1" s="7"/>
      <c r="O1" s="7"/>
      <c r="P1" s="7"/>
      <c r="Q1" s="7"/>
      <c r="R1" s="7"/>
      <c r="S1" s="35"/>
      <c r="T1" s="35"/>
      <c r="U1" s="35"/>
      <c r="V1" s="35"/>
      <c r="W1" s="35"/>
    </row>
    <row r="2" s="1" customFormat="1" ht="38" customHeight="1" spans="1:2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="1" customFormat="1" ht="39" customHeight="1" spans="1:2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="2" customFormat="1" ht="141" customHeight="1" spans="1:16381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26" t="s">
        <v>15</v>
      </c>
      <c r="O4" s="26" t="s">
        <v>16</v>
      </c>
      <c r="P4" s="10" t="s">
        <v>17</v>
      </c>
      <c r="Q4" s="10" t="s">
        <v>18</v>
      </c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</row>
    <row r="5" s="3" customFormat="1" ht="18" customHeight="1" spans="1:23">
      <c r="A5" s="11">
        <v>1</v>
      </c>
      <c r="B5" s="12" t="s">
        <v>25</v>
      </c>
      <c r="C5" s="13" t="s">
        <v>26</v>
      </c>
      <c r="D5" s="14">
        <v>7</v>
      </c>
      <c r="E5" s="14">
        <v>6</v>
      </c>
      <c r="F5" s="14">
        <v>0</v>
      </c>
      <c r="G5" s="14">
        <v>0</v>
      </c>
      <c r="H5" s="15">
        <v>10</v>
      </c>
      <c r="I5" s="27">
        <v>5</v>
      </c>
      <c r="J5" s="14">
        <v>10</v>
      </c>
      <c r="K5" s="14">
        <v>10</v>
      </c>
      <c r="L5" s="14">
        <v>10</v>
      </c>
      <c r="M5" s="14">
        <v>5</v>
      </c>
      <c r="N5" s="14">
        <v>0</v>
      </c>
      <c r="O5" s="23">
        <v>6</v>
      </c>
      <c r="P5" s="14">
        <v>5</v>
      </c>
      <c r="Q5" s="14">
        <v>5</v>
      </c>
      <c r="R5" s="14">
        <v>0</v>
      </c>
      <c r="S5" s="14">
        <v>0</v>
      </c>
      <c r="T5" s="31">
        <v>89</v>
      </c>
      <c r="U5" s="31">
        <f t="shared" ref="U5:U33" si="0">SUM(D5:S5)</f>
        <v>79</v>
      </c>
      <c r="V5" s="36">
        <f t="shared" ref="V5:V33" si="1">U5/T5</f>
        <v>0.887640449438202</v>
      </c>
      <c r="W5" s="37">
        <v>1</v>
      </c>
    </row>
    <row r="6" s="3" customFormat="1" ht="18" customHeight="1" spans="1:23">
      <c r="A6" s="11">
        <v>2</v>
      </c>
      <c r="B6" s="12" t="s">
        <v>27</v>
      </c>
      <c r="C6" s="16"/>
      <c r="D6" s="14">
        <v>7</v>
      </c>
      <c r="E6" s="14">
        <v>6</v>
      </c>
      <c r="F6" s="14">
        <v>0</v>
      </c>
      <c r="G6" s="14">
        <v>0</v>
      </c>
      <c r="H6" s="15">
        <v>10</v>
      </c>
      <c r="I6" s="27">
        <v>5</v>
      </c>
      <c r="J6" s="14">
        <v>10</v>
      </c>
      <c r="K6" s="14">
        <v>10</v>
      </c>
      <c r="L6" s="14">
        <v>10</v>
      </c>
      <c r="M6" s="14">
        <v>5</v>
      </c>
      <c r="N6" s="14">
        <v>0</v>
      </c>
      <c r="O6" s="28">
        <v>4</v>
      </c>
      <c r="P6" s="14">
        <v>5</v>
      </c>
      <c r="Q6" s="14">
        <v>5</v>
      </c>
      <c r="R6" s="14">
        <v>0</v>
      </c>
      <c r="S6" s="14">
        <v>0</v>
      </c>
      <c r="T6" s="31">
        <v>89</v>
      </c>
      <c r="U6" s="31">
        <f t="shared" si="0"/>
        <v>77</v>
      </c>
      <c r="V6" s="36">
        <f t="shared" si="1"/>
        <v>0.865168539325843</v>
      </c>
      <c r="W6" s="37">
        <v>2</v>
      </c>
    </row>
    <row r="7" s="3" customFormat="1" ht="18" customHeight="1" spans="1:23">
      <c r="A7" s="11">
        <v>3</v>
      </c>
      <c r="B7" s="12" t="s">
        <v>28</v>
      </c>
      <c r="C7" s="16"/>
      <c r="D7" s="14">
        <v>7</v>
      </c>
      <c r="E7" s="14">
        <v>6</v>
      </c>
      <c r="F7" s="14">
        <v>0</v>
      </c>
      <c r="G7" s="14">
        <v>0</v>
      </c>
      <c r="H7" s="17">
        <v>10</v>
      </c>
      <c r="I7" s="27">
        <v>3</v>
      </c>
      <c r="J7" s="14">
        <v>10</v>
      </c>
      <c r="K7" s="14">
        <v>10</v>
      </c>
      <c r="L7" s="14">
        <v>10</v>
      </c>
      <c r="M7" s="14">
        <v>5</v>
      </c>
      <c r="N7" s="14">
        <v>0</v>
      </c>
      <c r="O7" s="28">
        <v>4</v>
      </c>
      <c r="P7" s="14">
        <v>5</v>
      </c>
      <c r="Q7" s="14">
        <v>5</v>
      </c>
      <c r="R7" s="14">
        <v>0</v>
      </c>
      <c r="S7" s="14">
        <v>0</v>
      </c>
      <c r="T7" s="31">
        <v>89</v>
      </c>
      <c r="U7" s="31">
        <f t="shared" si="0"/>
        <v>75</v>
      </c>
      <c r="V7" s="36">
        <f t="shared" si="1"/>
        <v>0.842696629213483</v>
      </c>
      <c r="W7" s="37">
        <v>3</v>
      </c>
    </row>
    <row r="8" s="3" customFormat="1" ht="17" customHeight="1" spans="1:23">
      <c r="A8" s="11">
        <v>4</v>
      </c>
      <c r="B8" s="12" t="s">
        <v>29</v>
      </c>
      <c r="C8" s="16"/>
      <c r="D8" s="14">
        <v>7</v>
      </c>
      <c r="E8" s="14">
        <v>6</v>
      </c>
      <c r="F8" s="14">
        <v>0</v>
      </c>
      <c r="G8" s="14">
        <v>0</v>
      </c>
      <c r="H8" s="18">
        <v>7</v>
      </c>
      <c r="I8" s="27">
        <v>3</v>
      </c>
      <c r="J8" s="14">
        <v>10</v>
      </c>
      <c r="K8" s="14">
        <v>10</v>
      </c>
      <c r="L8" s="14">
        <v>10</v>
      </c>
      <c r="M8" s="14">
        <v>5</v>
      </c>
      <c r="N8" s="14">
        <v>0</v>
      </c>
      <c r="O8" s="23">
        <v>6</v>
      </c>
      <c r="P8" s="14">
        <v>5</v>
      </c>
      <c r="Q8" s="14">
        <v>5</v>
      </c>
      <c r="R8" s="14">
        <v>0</v>
      </c>
      <c r="S8" s="14">
        <v>0</v>
      </c>
      <c r="T8" s="31">
        <v>89</v>
      </c>
      <c r="U8" s="31">
        <f t="shared" si="0"/>
        <v>74</v>
      </c>
      <c r="V8" s="36">
        <f t="shared" si="1"/>
        <v>0.831460674157303</v>
      </c>
      <c r="W8" s="37">
        <v>4</v>
      </c>
    </row>
    <row r="9" s="3" customFormat="1" ht="17" customHeight="1" spans="1:23">
      <c r="A9" s="11">
        <v>5</v>
      </c>
      <c r="B9" s="12" t="s">
        <v>30</v>
      </c>
      <c r="C9" s="16"/>
      <c r="D9" s="14">
        <v>7</v>
      </c>
      <c r="E9" s="14">
        <v>6</v>
      </c>
      <c r="F9" s="14">
        <v>0</v>
      </c>
      <c r="G9" s="14">
        <v>0</v>
      </c>
      <c r="H9" s="18">
        <v>8</v>
      </c>
      <c r="I9" s="27">
        <v>3</v>
      </c>
      <c r="J9" s="14">
        <v>10</v>
      </c>
      <c r="K9" s="14">
        <v>10</v>
      </c>
      <c r="L9" s="14">
        <v>10</v>
      </c>
      <c r="M9" s="14">
        <v>5</v>
      </c>
      <c r="N9" s="14">
        <v>0</v>
      </c>
      <c r="O9" s="29">
        <v>4</v>
      </c>
      <c r="P9" s="14">
        <v>5</v>
      </c>
      <c r="Q9" s="14">
        <v>5</v>
      </c>
      <c r="R9" s="14">
        <v>0</v>
      </c>
      <c r="S9" s="14">
        <v>0</v>
      </c>
      <c r="T9" s="31">
        <v>89</v>
      </c>
      <c r="U9" s="31">
        <f t="shared" si="0"/>
        <v>73</v>
      </c>
      <c r="V9" s="36">
        <f t="shared" si="1"/>
        <v>0.820224719101124</v>
      </c>
      <c r="W9" s="37">
        <v>5</v>
      </c>
    </row>
    <row r="10" s="3" customFormat="1" ht="18" customHeight="1" spans="1:23">
      <c r="A10" s="11">
        <v>6</v>
      </c>
      <c r="B10" s="12" t="s">
        <v>31</v>
      </c>
      <c r="C10" s="16"/>
      <c r="D10" s="14">
        <v>7</v>
      </c>
      <c r="E10" s="14">
        <v>6</v>
      </c>
      <c r="F10" s="14">
        <v>0</v>
      </c>
      <c r="G10" s="14">
        <v>0</v>
      </c>
      <c r="H10" s="18">
        <v>7</v>
      </c>
      <c r="I10" s="27">
        <v>3</v>
      </c>
      <c r="J10" s="14">
        <v>10</v>
      </c>
      <c r="K10" s="14">
        <v>10</v>
      </c>
      <c r="L10" s="14">
        <v>10</v>
      </c>
      <c r="M10" s="14">
        <v>5</v>
      </c>
      <c r="N10" s="14">
        <v>0</v>
      </c>
      <c r="O10" s="30">
        <v>4</v>
      </c>
      <c r="P10" s="14">
        <v>5</v>
      </c>
      <c r="Q10" s="14">
        <v>5</v>
      </c>
      <c r="R10" s="14">
        <v>0</v>
      </c>
      <c r="S10" s="14">
        <v>0</v>
      </c>
      <c r="T10" s="31">
        <v>89</v>
      </c>
      <c r="U10" s="31">
        <f t="shared" si="0"/>
        <v>72</v>
      </c>
      <c r="V10" s="36">
        <f t="shared" si="1"/>
        <v>0.808988764044944</v>
      </c>
      <c r="W10" s="37">
        <v>6</v>
      </c>
    </row>
    <row r="11" s="3" customFormat="1" ht="19" customHeight="1" spans="1:23">
      <c r="A11" s="11">
        <v>7</v>
      </c>
      <c r="B11" s="12" t="s">
        <v>32</v>
      </c>
      <c r="C11" s="16"/>
      <c r="D11" s="14">
        <v>7</v>
      </c>
      <c r="E11" s="14">
        <v>6</v>
      </c>
      <c r="F11" s="14">
        <v>0</v>
      </c>
      <c r="G11" s="14">
        <v>0</v>
      </c>
      <c r="H11" s="17">
        <v>10</v>
      </c>
      <c r="I11" s="27">
        <v>4</v>
      </c>
      <c r="J11" s="14">
        <v>10</v>
      </c>
      <c r="K11" s="14">
        <v>10</v>
      </c>
      <c r="L11" s="14">
        <v>10</v>
      </c>
      <c r="M11" s="14">
        <v>5</v>
      </c>
      <c r="N11" s="14">
        <v>0</v>
      </c>
      <c r="O11" s="28">
        <v>0</v>
      </c>
      <c r="P11" s="14">
        <v>5</v>
      </c>
      <c r="Q11" s="14">
        <v>5</v>
      </c>
      <c r="R11" s="14">
        <v>0</v>
      </c>
      <c r="S11" s="14">
        <v>0</v>
      </c>
      <c r="T11" s="31">
        <v>89</v>
      </c>
      <c r="U11" s="31">
        <f t="shared" si="0"/>
        <v>72</v>
      </c>
      <c r="V11" s="36">
        <f t="shared" si="1"/>
        <v>0.808988764044944</v>
      </c>
      <c r="W11" s="37">
        <v>6</v>
      </c>
    </row>
    <row r="12" s="3" customFormat="1" ht="18" customHeight="1" spans="1:23">
      <c r="A12" s="11">
        <v>8</v>
      </c>
      <c r="B12" s="12" t="s">
        <v>33</v>
      </c>
      <c r="C12" s="16"/>
      <c r="D12" s="14">
        <v>7</v>
      </c>
      <c r="E12" s="14">
        <v>6</v>
      </c>
      <c r="F12" s="19">
        <v>-1</v>
      </c>
      <c r="G12" s="14">
        <v>0</v>
      </c>
      <c r="H12" s="15">
        <v>10</v>
      </c>
      <c r="I12" s="27">
        <v>4</v>
      </c>
      <c r="J12" s="14">
        <v>6.977</v>
      </c>
      <c r="K12" s="14">
        <v>10</v>
      </c>
      <c r="L12" s="14">
        <v>10</v>
      </c>
      <c r="M12" s="14">
        <v>5</v>
      </c>
      <c r="N12" s="14">
        <v>0</v>
      </c>
      <c r="O12" s="28">
        <v>2</v>
      </c>
      <c r="P12" s="14">
        <v>5</v>
      </c>
      <c r="Q12" s="14">
        <v>5</v>
      </c>
      <c r="R12" s="14">
        <v>0</v>
      </c>
      <c r="S12" s="14">
        <v>0</v>
      </c>
      <c r="T12" s="31">
        <v>89</v>
      </c>
      <c r="U12" s="31">
        <f t="shared" si="0"/>
        <v>69.977</v>
      </c>
      <c r="V12" s="36">
        <f t="shared" si="1"/>
        <v>0.786258426966292</v>
      </c>
      <c r="W12" s="37">
        <v>8</v>
      </c>
    </row>
    <row r="13" s="3" customFormat="1" ht="18" customHeight="1" spans="1:23">
      <c r="A13" s="11">
        <v>9</v>
      </c>
      <c r="B13" s="12" t="s">
        <v>34</v>
      </c>
      <c r="C13" s="16"/>
      <c r="D13" s="14">
        <v>7</v>
      </c>
      <c r="E13" s="14">
        <v>6</v>
      </c>
      <c r="F13" s="14">
        <v>0</v>
      </c>
      <c r="G13" s="14">
        <v>0</v>
      </c>
      <c r="H13" s="18">
        <v>6</v>
      </c>
      <c r="I13" s="27">
        <v>5</v>
      </c>
      <c r="J13" s="14">
        <v>10</v>
      </c>
      <c r="K13" s="14">
        <v>10</v>
      </c>
      <c r="L13" s="14">
        <v>10</v>
      </c>
      <c r="M13" s="14">
        <v>5</v>
      </c>
      <c r="N13" s="14">
        <v>0</v>
      </c>
      <c r="O13" s="28">
        <v>0</v>
      </c>
      <c r="P13" s="14">
        <v>5</v>
      </c>
      <c r="Q13" s="14">
        <v>5</v>
      </c>
      <c r="R13" s="14">
        <v>0</v>
      </c>
      <c r="S13" s="14">
        <v>0</v>
      </c>
      <c r="T13" s="31">
        <v>89</v>
      </c>
      <c r="U13" s="31">
        <f t="shared" si="0"/>
        <v>69</v>
      </c>
      <c r="V13" s="36">
        <f t="shared" si="1"/>
        <v>0.775280898876405</v>
      </c>
      <c r="W13" s="37">
        <v>9</v>
      </c>
    </row>
    <row r="14" s="3" customFormat="1" ht="18" customHeight="1" spans="1:23">
      <c r="A14" s="11">
        <v>10</v>
      </c>
      <c r="B14" s="12" t="s">
        <v>35</v>
      </c>
      <c r="C14" s="16"/>
      <c r="D14" s="14">
        <v>7</v>
      </c>
      <c r="E14" s="14">
        <v>6</v>
      </c>
      <c r="F14" s="19">
        <v>0</v>
      </c>
      <c r="G14" s="14">
        <v>0</v>
      </c>
      <c r="H14" s="15">
        <v>10</v>
      </c>
      <c r="I14" s="27">
        <v>5</v>
      </c>
      <c r="J14" s="14">
        <v>2.967</v>
      </c>
      <c r="K14" s="14">
        <v>10</v>
      </c>
      <c r="L14" s="14">
        <v>10</v>
      </c>
      <c r="M14" s="14">
        <v>5</v>
      </c>
      <c r="N14" s="14">
        <v>0</v>
      </c>
      <c r="O14" s="28">
        <v>0</v>
      </c>
      <c r="P14" s="14">
        <v>5</v>
      </c>
      <c r="Q14" s="14">
        <v>5</v>
      </c>
      <c r="R14" s="14">
        <v>3</v>
      </c>
      <c r="S14" s="14">
        <v>0</v>
      </c>
      <c r="T14" s="31">
        <v>89</v>
      </c>
      <c r="U14" s="31">
        <f t="shared" si="0"/>
        <v>68.967</v>
      </c>
      <c r="V14" s="36">
        <f t="shared" si="1"/>
        <v>0.774910112359551</v>
      </c>
      <c r="W14" s="37">
        <v>10</v>
      </c>
    </row>
    <row r="15" s="3" customFormat="1" ht="18" customHeight="1" spans="1:23">
      <c r="A15" s="11">
        <v>11</v>
      </c>
      <c r="B15" s="12" t="s">
        <v>36</v>
      </c>
      <c r="C15" s="16"/>
      <c r="D15" s="14">
        <v>7</v>
      </c>
      <c r="E15" s="14">
        <v>6</v>
      </c>
      <c r="F15" s="14">
        <v>0</v>
      </c>
      <c r="G15" s="14">
        <v>0</v>
      </c>
      <c r="H15" s="18">
        <v>6</v>
      </c>
      <c r="I15" s="27">
        <v>2</v>
      </c>
      <c r="J15" s="14">
        <v>10</v>
      </c>
      <c r="K15" s="14">
        <v>10</v>
      </c>
      <c r="L15" s="14">
        <v>10</v>
      </c>
      <c r="M15" s="14">
        <v>5</v>
      </c>
      <c r="N15" s="14">
        <v>0</v>
      </c>
      <c r="O15" s="28">
        <v>0</v>
      </c>
      <c r="P15" s="14">
        <v>5</v>
      </c>
      <c r="Q15" s="14">
        <v>5</v>
      </c>
      <c r="R15" s="14">
        <v>0</v>
      </c>
      <c r="S15" s="14">
        <v>0</v>
      </c>
      <c r="T15" s="31">
        <v>89</v>
      </c>
      <c r="U15" s="31">
        <f t="shared" si="0"/>
        <v>66</v>
      </c>
      <c r="V15" s="36">
        <f t="shared" si="1"/>
        <v>0.741573033707865</v>
      </c>
      <c r="W15" s="37">
        <v>11</v>
      </c>
    </row>
    <row r="16" s="3" customFormat="1" ht="18" customHeight="1" spans="1:23">
      <c r="A16" s="11">
        <v>12</v>
      </c>
      <c r="B16" s="12" t="s">
        <v>37</v>
      </c>
      <c r="C16" s="16"/>
      <c r="D16" s="14">
        <v>7</v>
      </c>
      <c r="E16" s="14">
        <v>6</v>
      </c>
      <c r="F16" s="14">
        <v>0</v>
      </c>
      <c r="G16" s="14">
        <v>0</v>
      </c>
      <c r="H16" s="18">
        <v>6</v>
      </c>
      <c r="I16" s="27">
        <v>1</v>
      </c>
      <c r="J16" s="14">
        <v>10</v>
      </c>
      <c r="K16" s="14">
        <v>10</v>
      </c>
      <c r="L16" s="14">
        <v>10</v>
      </c>
      <c r="M16" s="14">
        <v>5</v>
      </c>
      <c r="N16" s="14">
        <v>0</v>
      </c>
      <c r="O16" s="28">
        <v>0</v>
      </c>
      <c r="P16" s="14">
        <v>5</v>
      </c>
      <c r="Q16" s="14">
        <v>5</v>
      </c>
      <c r="R16" s="14">
        <v>0</v>
      </c>
      <c r="S16" s="14">
        <v>0</v>
      </c>
      <c r="T16" s="31">
        <v>89</v>
      </c>
      <c r="U16" s="31">
        <f t="shared" si="0"/>
        <v>65</v>
      </c>
      <c r="V16" s="36">
        <f t="shared" si="1"/>
        <v>0.730337078651685</v>
      </c>
      <c r="W16" s="37">
        <v>12</v>
      </c>
    </row>
    <row r="17" s="3" customFormat="1" ht="18" customHeight="1" spans="1:23">
      <c r="A17" s="11">
        <v>13</v>
      </c>
      <c r="B17" s="12" t="s">
        <v>38</v>
      </c>
      <c r="C17" s="16"/>
      <c r="D17" s="14">
        <v>7</v>
      </c>
      <c r="E17" s="14">
        <v>6</v>
      </c>
      <c r="F17" s="14">
        <v>0</v>
      </c>
      <c r="G17" s="14">
        <v>0</v>
      </c>
      <c r="H17" s="18">
        <v>4</v>
      </c>
      <c r="I17" s="27">
        <v>1</v>
      </c>
      <c r="J17" s="31">
        <v>10</v>
      </c>
      <c r="K17" s="14">
        <v>10</v>
      </c>
      <c r="L17" s="14">
        <v>10</v>
      </c>
      <c r="M17" s="14">
        <v>5</v>
      </c>
      <c r="N17" s="14">
        <v>0</v>
      </c>
      <c r="O17" s="28">
        <v>0</v>
      </c>
      <c r="P17" s="14">
        <v>5</v>
      </c>
      <c r="Q17" s="14">
        <v>5</v>
      </c>
      <c r="R17" s="14">
        <v>0</v>
      </c>
      <c r="S17" s="14">
        <v>0</v>
      </c>
      <c r="T17" s="31">
        <v>89</v>
      </c>
      <c r="U17" s="31">
        <f t="shared" si="0"/>
        <v>63</v>
      </c>
      <c r="V17" s="36">
        <f t="shared" si="1"/>
        <v>0.707865168539326</v>
      </c>
      <c r="W17" s="37">
        <v>13</v>
      </c>
    </row>
    <row r="18" s="3" customFormat="1" ht="21" customHeight="1" spans="1:23">
      <c r="A18" s="11">
        <v>14</v>
      </c>
      <c r="B18" s="12" t="s">
        <v>39</v>
      </c>
      <c r="C18" s="16"/>
      <c r="D18" s="14">
        <v>7</v>
      </c>
      <c r="E18" s="14">
        <v>6</v>
      </c>
      <c r="F18" s="14">
        <v>0</v>
      </c>
      <c r="G18" s="14">
        <v>0</v>
      </c>
      <c r="H18" s="18">
        <v>6</v>
      </c>
      <c r="I18" s="27">
        <v>1</v>
      </c>
      <c r="J18" s="14">
        <v>7.586</v>
      </c>
      <c r="K18" s="14">
        <v>10</v>
      </c>
      <c r="L18" s="14">
        <v>10</v>
      </c>
      <c r="M18" s="14">
        <v>5</v>
      </c>
      <c r="N18" s="14">
        <v>0</v>
      </c>
      <c r="O18" s="28">
        <v>0</v>
      </c>
      <c r="P18" s="14">
        <v>5</v>
      </c>
      <c r="Q18" s="14">
        <v>5</v>
      </c>
      <c r="R18" s="14">
        <v>0</v>
      </c>
      <c r="S18" s="14">
        <v>0</v>
      </c>
      <c r="T18" s="31">
        <v>89</v>
      </c>
      <c r="U18" s="31">
        <f t="shared" si="0"/>
        <v>62.586</v>
      </c>
      <c r="V18" s="36">
        <f t="shared" si="1"/>
        <v>0.703213483146067</v>
      </c>
      <c r="W18" s="37">
        <v>14</v>
      </c>
    </row>
    <row r="19" s="3" customFormat="1" ht="21" customHeight="1" spans="1:23">
      <c r="A19" s="11">
        <v>15</v>
      </c>
      <c r="B19" s="12" t="s">
        <v>40</v>
      </c>
      <c r="C19" s="16"/>
      <c r="D19" s="14">
        <v>7</v>
      </c>
      <c r="E19" s="14">
        <v>6</v>
      </c>
      <c r="F19" s="14">
        <v>0</v>
      </c>
      <c r="G19" s="14">
        <v>0</v>
      </c>
      <c r="H19" s="18">
        <v>2</v>
      </c>
      <c r="I19" s="27">
        <v>1</v>
      </c>
      <c r="J19" s="14">
        <v>10</v>
      </c>
      <c r="K19" s="14">
        <v>10</v>
      </c>
      <c r="L19" s="14">
        <v>10</v>
      </c>
      <c r="M19" s="14">
        <v>5</v>
      </c>
      <c r="N19" s="14">
        <v>0</v>
      </c>
      <c r="O19" s="28">
        <v>0</v>
      </c>
      <c r="P19" s="14">
        <v>5</v>
      </c>
      <c r="Q19" s="14">
        <v>5</v>
      </c>
      <c r="R19" s="14">
        <v>0</v>
      </c>
      <c r="S19" s="14">
        <v>0</v>
      </c>
      <c r="T19" s="31">
        <v>89</v>
      </c>
      <c r="U19" s="31">
        <f t="shared" si="0"/>
        <v>61</v>
      </c>
      <c r="V19" s="36">
        <f t="shared" si="1"/>
        <v>0.685393258426966</v>
      </c>
      <c r="W19" s="37">
        <v>15</v>
      </c>
    </row>
    <row r="20" s="3" customFormat="1" ht="18" customHeight="1" spans="1:23">
      <c r="A20" s="11">
        <v>16</v>
      </c>
      <c r="B20" s="12" t="s">
        <v>41</v>
      </c>
      <c r="C20" s="16"/>
      <c r="D20" s="14">
        <v>7</v>
      </c>
      <c r="E20" s="14">
        <v>6</v>
      </c>
      <c r="F20" s="14">
        <v>0</v>
      </c>
      <c r="G20" s="14">
        <v>0</v>
      </c>
      <c r="H20" s="18">
        <v>5</v>
      </c>
      <c r="I20" s="27">
        <v>1</v>
      </c>
      <c r="J20" s="14">
        <v>6.303</v>
      </c>
      <c r="K20" s="14">
        <v>10</v>
      </c>
      <c r="L20" s="14">
        <v>10</v>
      </c>
      <c r="M20" s="14">
        <v>5</v>
      </c>
      <c r="N20" s="14">
        <v>0</v>
      </c>
      <c r="O20" s="28">
        <v>0</v>
      </c>
      <c r="P20" s="14">
        <v>5</v>
      </c>
      <c r="Q20" s="14">
        <v>5</v>
      </c>
      <c r="R20" s="14">
        <v>0</v>
      </c>
      <c r="S20" s="14">
        <v>0</v>
      </c>
      <c r="T20" s="31">
        <v>89</v>
      </c>
      <c r="U20" s="31">
        <f t="shared" si="0"/>
        <v>60.303</v>
      </c>
      <c r="V20" s="36">
        <f t="shared" si="1"/>
        <v>0.677561797752809</v>
      </c>
      <c r="W20" s="37">
        <v>16</v>
      </c>
    </row>
    <row r="21" s="3" customFormat="1" ht="18" customHeight="1" spans="1:23">
      <c r="A21" s="11">
        <v>17</v>
      </c>
      <c r="B21" s="12" t="s">
        <v>42</v>
      </c>
      <c r="C21" s="20"/>
      <c r="D21" s="14">
        <v>7</v>
      </c>
      <c r="E21" s="14">
        <v>6</v>
      </c>
      <c r="F21" s="14">
        <v>0</v>
      </c>
      <c r="G21" s="14">
        <v>0</v>
      </c>
      <c r="H21" s="18">
        <v>2</v>
      </c>
      <c r="I21" s="27">
        <v>1</v>
      </c>
      <c r="J21" s="14">
        <v>5</v>
      </c>
      <c r="K21" s="14">
        <v>10</v>
      </c>
      <c r="L21" s="14">
        <v>10</v>
      </c>
      <c r="M21" s="14">
        <v>5</v>
      </c>
      <c r="N21" s="14">
        <v>0</v>
      </c>
      <c r="O21" s="28">
        <v>0</v>
      </c>
      <c r="P21" s="14">
        <v>5</v>
      </c>
      <c r="Q21" s="14">
        <v>5</v>
      </c>
      <c r="R21" s="14">
        <v>0</v>
      </c>
      <c r="S21" s="14">
        <v>0</v>
      </c>
      <c r="T21" s="31">
        <v>89</v>
      </c>
      <c r="U21" s="31">
        <f t="shared" si="0"/>
        <v>56</v>
      </c>
      <c r="V21" s="36">
        <f t="shared" si="1"/>
        <v>0.629213483146067</v>
      </c>
      <c r="W21" s="37">
        <v>17</v>
      </c>
    </row>
    <row r="22" s="3" customFormat="1" ht="18" customHeight="1" spans="1:23">
      <c r="A22" s="18">
        <v>18</v>
      </c>
      <c r="B22" s="21" t="s">
        <v>43</v>
      </c>
      <c r="C22" s="13" t="s">
        <v>44</v>
      </c>
      <c r="D22" s="19">
        <v>7</v>
      </c>
      <c r="E22" s="19">
        <v>6</v>
      </c>
      <c r="F22" s="19">
        <v>0</v>
      </c>
      <c r="G22" s="19">
        <v>0</v>
      </c>
      <c r="H22" s="15">
        <v>10</v>
      </c>
      <c r="I22" s="32">
        <v>4</v>
      </c>
      <c r="J22" s="19">
        <v>10</v>
      </c>
      <c r="K22" s="19">
        <v>10</v>
      </c>
      <c r="L22" s="19">
        <v>10</v>
      </c>
      <c r="M22" s="19">
        <v>5</v>
      </c>
      <c r="N22" s="19">
        <v>0</v>
      </c>
      <c r="O22" s="28">
        <v>6</v>
      </c>
      <c r="P22" s="19">
        <v>5</v>
      </c>
      <c r="Q22" s="19">
        <v>5</v>
      </c>
      <c r="R22" s="19">
        <v>0</v>
      </c>
      <c r="S22" s="38">
        <v>0</v>
      </c>
      <c r="T22" s="39">
        <v>89</v>
      </c>
      <c r="U22" s="39">
        <f t="shared" si="0"/>
        <v>78</v>
      </c>
      <c r="V22" s="40">
        <f t="shared" si="1"/>
        <v>0.876404494382023</v>
      </c>
      <c r="W22" s="41">
        <v>1</v>
      </c>
    </row>
    <row r="23" s="3" customFormat="1" ht="18" customHeight="1" spans="1:23">
      <c r="A23" s="18">
        <v>19</v>
      </c>
      <c r="B23" s="21" t="s">
        <v>45</v>
      </c>
      <c r="C23" s="16"/>
      <c r="D23" s="19">
        <v>7</v>
      </c>
      <c r="E23" s="19">
        <v>6</v>
      </c>
      <c r="F23" s="19">
        <v>0</v>
      </c>
      <c r="G23" s="19">
        <v>0</v>
      </c>
      <c r="H23" s="15">
        <v>10</v>
      </c>
      <c r="I23" s="32">
        <v>4</v>
      </c>
      <c r="J23" s="19">
        <v>10</v>
      </c>
      <c r="K23" s="19">
        <v>10</v>
      </c>
      <c r="L23" s="19">
        <v>10</v>
      </c>
      <c r="M23" s="19">
        <v>5</v>
      </c>
      <c r="N23" s="19">
        <v>0</v>
      </c>
      <c r="O23" s="28">
        <v>6</v>
      </c>
      <c r="P23" s="19">
        <v>5</v>
      </c>
      <c r="Q23" s="19">
        <v>5</v>
      </c>
      <c r="R23" s="19">
        <v>0</v>
      </c>
      <c r="S23" s="38">
        <v>0</v>
      </c>
      <c r="T23" s="39">
        <v>89</v>
      </c>
      <c r="U23" s="39">
        <f t="shared" si="0"/>
        <v>78</v>
      </c>
      <c r="V23" s="40">
        <f t="shared" si="1"/>
        <v>0.876404494382023</v>
      </c>
      <c r="W23" s="41">
        <v>1</v>
      </c>
    </row>
    <row r="24" s="3" customFormat="1" ht="19" customHeight="1" spans="1:23">
      <c r="A24" s="18">
        <v>20</v>
      </c>
      <c r="B24" s="21" t="s">
        <v>46</v>
      </c>
      <c r="C24" s="16"/>
      <c r="D24" s="19">
        <v>7</v>
      </c>
      <c r="E24" s="19">
        <v>6</v>
      </c>
      <c r="F24" s="19">
        <v>0</v>
      </c>
      <c r="G24" s="19">
        <v>0</v>
      </c>
      <c r="H24" s="15">
        <v>10</v>
      </c>
      <c r="I24" s="32">
        <v>4</v>
      </c>
      <c r="J24" s="19">
        <v>10</v>
      </c>
      <c r="K24" s="19">
        <v>10</v>
      </c>
      <c r="L24" s="19">
        <v>10</v>
      </c>
      <c r="M24" s="19">
        <v>5</v>
      </c>
      <c r="N24" s="19">
        <v>0</v>
      </c>
      <c r="O24" s="28">
        <v>6</v>
      </c>
      <c r="P24" s="19">
        <v>5</v>
      </c>
      <c r="Q24" s="19">
        <v>5</v>
      </c>
      <c r="R24" s="19">
        <v>0</v>
      </c>
      <c r="S24" s="38">
        <v>0</v>
      </c>
      <c r="T24" s="39">
        <v>89</v>
      </c>
      <c r="U24" s="39">
        <f t="shared" si="0"/>
        <v>78</v>
      </c>
      <c r="V24" s="40">
        <f t="shared" si="1"/>
        <v>0.876404494382023</v>
      </c>
      <c r="W24" s="41">
        <v>1</v>
      </c>
    </row>
    <row r="25" s="3" customFormat="1" ht="18" customHeight="1" spans="1:23">
      <c r="A25" s="18">
        <v>21</v>
      </c>
      <c r="B25" s="21" t="s">
        <v>47</v>
      </c>
      <c r="C25" s="16"/>
      <c r="D25" s="19">
        <v>7</v>
      </c>
      <c r="E25" s="19">
        <v>6</v>
      </c>
      <c r="F25" s="19">
        <v>0</v>
      </c>
      <c r="G25" s="19">
        <v>0</v>
      </c>
      <c r="H25" s="15">
        <v>10</v>
      </c>
      <c r="I25" s="32">
        <v>4</v>
      </c>
      <c r="J25" s="19">
        <v>10</v>
      </c>
      <c r="K25" s="19">
        <v>10</v>
      </c>
      <c r="L25" s="19">
        <v>10</v>
      </c>
      <c r="M25" s="19">
        <v>5</v>
      </c>
      <c r="N25" s="19">
        <v>0</v>
      </c>
      <c r="O25" s="28">
        <v>4</v>
      </c>
      <c r="P25" s="19">
        <v>5</v>
      </c>
      <c r="Q25" s="19">
        <v>5</v>
      </c>
      <c r="R25" s="19">
        <v>0</v>
      </c>
      <c r="S25" s="38">
        <v>0</v>
      </c>
      <c r="T25" s="39">
        <v>89</v>
      </c>
      <c r="U25" s="39">
        <f t="shared" si="0"/>
        <v>76</v>
      </c>
      <c r="V25" s="40">
        <f t="shared" si="1"/>
        <v>0.853932584269663</v>
      </c>
      <c r="W25" s="41">
        <v>4</v>
      </c>
    </row>
    <row r="26" s="3" customFormat="1" ht="33" customHeight="1" spans="1:23">
      <c r="A26" s="18">
        <v>22</v>
      </c>
      <c r="B26" s="21" t="s">
        <v>48</v>
      </c>
      <c r="C26" s="16"/>
      <c r="D26" s="19">
        <v>7</v>
      </c>
      <c r="E26" s="19">
        <v>6</v>
      </c>
      <c r="F26" s="19">
        <v>0</v>
      </c>
      <c r="G26" s="19">
        <v>0</v>
      </c>
      <c r="H26" s="15">
        <v>10</v>
      </c>
      <c r="I26" s="32">
        <v>4</v>
      </c>
      <c r="J26" s="19">
        <v>10</v>
      </c>
      <c r="K26" s="19">
        <v>10</v>
      </c>
      <c r="L26" s="19">
        <v>10</v>
      </c>
      <c r="M26" s="19">
        <v>5</v>
      </c>
      <c r="N26" s="19">
        <v>0</v>
      </c>
      <c r="O26" s="28">
        <v>4</v>
      </c>
      <c r="P26" s="19">
        <v>5</v>
      </c>
      <c r="Q26" s="19">
        <v>5</v>
      </c>
      <c r="R26" s="19">
        <v>0</v>
      </c>
      <c r="S26" s="38">
        <v>0</v>
      </c>
      <c r="T26" s="39">
        <v>89</v>
      </c>
      <c r="U26" s="39">
        <f t="shared" si="0"/>
        <v>76</v>
      </c>
      <c r="V26" s="40">
        <f t="shared" si="1"/>
        <v>0.853932584269663</v>
      </c>
      <c r="W26" s="41">
        <v>4</v>
      </c>
    </row>
    <row r="27" s="3" customFormat="1" ht="20" customHeight="1" spans="1:23">
      <c r="A27" s="18">
        <v>23</v>
      </c>
      <c r="B27" s="21" t="s">
        <v>49</v>
      </c>
      <c r="C27" s="16"/>
      <c r="D27" s="19">
        <v>7</v>
      </c>
      <c r="E27" s="19">
        <v>6</v>
      </c>
      <c r="F27" s="19">
        <v>0</v>
      </c>
      <c r="G27" s="19">
        <v>0</v>
      </c>
      <c r="H27" s="17">
        <v>10</v>
      </c>
      <c r="I27" s="32">
        <v>4</v>
      </c>
      <c r="J27" s="19">
        <v>10</v>
      </c>
      <c r="K27" s="19">
        <v>10</v>
      </c>
      <c r="L27" s="19">
        <v>10</v>
      </c>
      <c r="M27" s="19">
        <v>5</v>
      </c>
      <c r="N27" s="19">
        <v>0</v>
      </c>
      <c r="O27" s="28">
        <v>2</v>
      </c>
      <c r="P27" s="19">
        <v>5</v>
      </c>
      <c r="Q27" s="19">
        <v>5</v>
      </c>
      <c r="R27" s="19">
        <v>0</v>
      </c>
      <c r="S27" s="38">
        <v>0</v>
      </c>
      <c r="T27" s="39">
        <v>89</v>
      </c>
      <c r="U27" s="39">
        <f t="shared" si="0"/>
        <v>74</v>
      </c>
      <c r="V27" s="40">
        <f t="shared" si="1"/>
        <v>0.831460674157303</v>
      </c>
      <c r="W27" s="41">
        <v>6</v>
      </c>
    </row>
    <row r="28" s="3" customFormat="1" ht="19" customHeight="1" spans="1:23">
      <c r="A28" s="18">
        <v>24</v>
      </c>
      <c r="B28" s="21" t="s">
        <v>50</v>
      </c>
      <c r="C28" s="16"/>
      <c r="D28" s="19">
        <v>7</v>
      </c>
      <c r="E28" s="19">
        <v>6</v>
      </c>
      <c r="F28" s="19">
        <v>0</v>
      </c>
      <c r="G28" s="19">
        <v>0</v>
      </c>
      <c r="H28" s="17">
        <v>10</v>
      </c>
      <c r="I28" s="32">
        <v>4</v>
      </c>
      <c r="J28" s="19">
        <v>10</v>
      </c>
      <c r="K28" s="19">
        <v>10</v>
      </c>
      <c r="L28" s="19">
        <v>10</v>
      </c>
      <c r="M28" s="19">
        <v>5</v>
      </c>
      <c r="N28" s="19">
        <v>0</v>
      </c>
      <c r="O28" s="28">
        <v>0</v>
      </c>
      <c r="P28" s="19">
        <v>5</v>
      </c>
      <c r="Q28" s="19">
        <v>5</v>
      </c>
      <c r="R28" s="19">
        <v>0</v>
      </c>
      <c r="S28" s="38">
        <v>0</v>
      </c>
      <c r="T28" s="39">
        <v>89</v>
      </c>
      <c r="U28" s="39">
        <f t="shared" si="0"/>
        <v>72</v>
      </c>
      <c r="V28" s="40">
        <f t="shared" si="1"/>
        <v>0.808988764044944</v>
      </c>
      <c r="W28" s="41">
        <v>7</v>
      </c>
    </row>
    <row r="29" s="3" customFormat="1" ht="18" customHeight="1" spans="1:23">
      <c r="A29" s="18">
        <v>25</v>
      </c>
      <c r="B29" s="21" t="s">
        <v>51</v>
      </c>
      <c r="C29" s="16"/>
      <c r="D29" s="19">
        <v>7</v>
      </c>
      <c r="E29" s="19">
        <v>6</v>
      </c>
      <c r="F29" s="19">
        <v>0</v>
      </c>
      <c r="G29" s="19">
        <v>0</v>
      </c>
      <c r="H29" s="18">
        <v>6</v>
      </c>
      <c r="I29" s="32">
        <v>2</v>
      </c>
      <c r="J29" s="19">
        <v>10</v>
      </c>
      <c r="K29" s="19">
        <v>10</v>
      </c>
      <c r="L29" s="19">
        <v>10</v>
      </c>
      <c r="M29" s="19">
        <v>5</v>
      </c>
      <c r="N29" s="19">
        <v>0</v>
      </c>
      <c r="O29" s="28">
        <v>2</v>
      </c>
      <c r="P29" s="19">
        <v>5</v>
      </c>
      <c r="Q29" s="19">
        <v>5</v>
      </c>
      <c r="R29" s="19">
        <v>0</v>
      </c>
      <c r="S29" s="38">
        <v>0</v>
      </c>
      <c r="T29" s="39">
        <v>89</v>
      </c>
      <c r="U29" s="39">
        <f t="shared" si="0"/>
        <v>68</v>
      </c>
      <c r="V29" s="40">
        <f t="shared" si="1"/>
        <v>0.764044943820225</v>
      </c>
      <c r="W29" s="41">
        <v>8</v>
      </c>
    </row>
    <row r="30" s="3" customFormat="1" ht="20" customHeight="1" spans="1:23">
      <c r="A30" s="18">
        <v>26</v>
      </c>
      <c r="B30" s="21" t="s">
        <v>52</v>
      </c>
      <c r="C30" s="16"/>
      <c r="D30" s="19">
        <v>7</v>
      </c>
      <c r="E30" s="19">
        <v>6</v>
      </c>
      <c r="F30" s="19">
        <v>0</v>
      </c>
      <c r="G30" s="19">
        <v>0</v>
      </c>
      <c r="H30" s="22">
        <v>5</v>
      </c>
      <c r="I30" s="32">
        <v>1</v>
      </c>
      <c r="J30" s="19">
        <v>10</v>
      </c>
      <c r="K30" s="19">
        <v>10</v>
      </c>
      <c r="L30" s="19">
        <v>10</v>
      </c>
      <c r="M30" s="19">
        <v>5</v>
      </c>
      <c r="N30" s="19">
        <v>0</v>
      </c>
      <c r="O30" s="28">
        <v>0</v>
      </c>
      <c r="P30" s="19">
        <v>5</v>
      </c>
      <c r="Q30" s="19">
        <v>5</v>
      </c>
      <c r="R30" s="19">
        <v>0</v>
      </c>
      <c r="S30" s="38">
        <v>0</v>
      </c>
      <c r="T30" s="39">
        <v>89</v>
      </c>
      <c r="U30" s="39">
        <f t="shared" si="0"/>
        <v>64</v>
      </c>
      <c r="V30" s="40">
        <f t="shared" si="1"/>
        <v>0.719101123595506</v>
      </c>
      <c r="W30" s="41">
        <v>9</v>
      </c>
    </row>
    <row r="31" s="3" customFormat="1" ht="18" customHeight="1" spans="1:23">
      <c r="A31" s="18">
        <v>27</v>
      </c>
      <c r="B31" s="21" t="s">
        <v>53</v>
      </c>
      <c r="C31" s="16"/>
      <c r="D31" s="19">
        <v>7</v>
      </c>
      <c r="E31" s="19">
        <v>6</v>
      </c>
      <c r="F31" s="19">
        <v>0</v>
      </c>
      <c r="G31" s="19">
        <v>0</v>
      </c>
      <c r="H31" s="18">
        <v>3</v>
      </c>
      <c r="I31" s="32">
        <v>1</v>
      </c>
      <c r="J31" s="19">
        <v>10</v>
      </c>
      <c r="K31" s="19">
        <v>10</v>
      </c>
      <c r="L31" s="19">
        <v>10</v>
      </c>
      <c r="M31" s="19">
        <v>5</v>
      </c>
      <c r="N31" s="19">
        <v>0</v>
      </c>
      <c r="O31" s="28">
        <v>0</v>
      </c>
      <c r="P31" s="19">
        <v>5</v>
      </c>
      <c r="Q31" s="19">
        <v>5</v>
      </c>
      <c r="R31" s="19">
        <v>0</v>
      </c>
      <c r="S31" s="38">
        <v>0</v>
      </c>
      <c r="T31" s="39">
        <v>89</v>
      </c>
      <c r="U31" s="39">
        <f t="shared" si="0"/>
        <v>62</v>
      </c>
      <c r="V31" s="40">
        <f t="shared" si="1"/>
        <v>0.696629213483146</v>
      </c>
      <c r="W31" s="41">
        <v>10</v>
      </c>
    </row>
    <row r="32" s="4" customFormat="1" ht="18" customHeight="1" spans="1:23">
      <c r="A32" s="18">
        <v>28</v>
      </c>
      <c r="B32" s="21" t="s">
        <v>54</v>
      </c>
      <c r="C32" s="16"/>
      <c r="D32" s="19">
        <v>7</v>
      </c>
      <c r="E32" s="19">
        <v>6</v>
      </c>
      <c r="F32" s="19">
        <v>0</v>
      </c>
      <c r="G32" s="19">
        <v>0</v>
      </c>
      <c r="H32" s="18">
        <v>3</v>
      </c>
      <c r="I32" s="32">
        <v>1</v>
      </c>
      <c r="J32" s="19">
        <v>10</v>
      </c>
      <c r="K32" s="19">
        <v>10</v>
      </c>
      <c r="L32" s="19">
        <v>10</v>
      </c>
      <c r="M32" s="19">
        <v>5</v>
      </c>
      <c r="N32" s="19">
        <v>0</v>
      </c>
      <c r="O32" s="28">
        <v>0</v>
      </c>
      <c r="P32" s="19">
        <v>5</v>
      </c>
      <c r="Q32" s="19">
        <v>5</v>
      </c>
      <c r="R32" s="19">
        <v>0</v>
      </c>
      <c r="S32" s="38">
        <v>0</v>
      </c>
      <c r="T32" s="39">
        <v>89</v>
      </c>
      <c r="U32" s="39">
        <f t="shared" si="0"/>
        <v>62</v>
      </c>
      <c r="V32" s="40">
        <f t="shared" si="1"/>
        <v>0.696629213483146</v>
      </c>
      <c r="W32" s="41">
        <v>10</v>
      </c>
    </row>
    <row r="33" s="3" customFormat="1" ht="18" customHeight="1" spans="1:23">
      <c r="A33" s="18">
        <v>29</v>
      </c>
      <c r="B33" s="23" t="s">
        <v>55</v>
      </c>
      <c r="C33" s="20"/>
      <c r="D33" s="19">
        <v>7</v>
      </c>
      <c r="E33" s="19">
        <v>6</v>
      </c>
      <c r="F33" s="19">
        <v>0</v>
      </c>
      <c r="G33" s="19">
        <v>0</v>
      </c>
      <c r="H33" s="18">
        <v>0</v>
      </c>
      <c r="I33" s="33">
        <v>0</v>
      </c>
      <c r="J33" s="19">
        <v>0</v>
      </c>
      <c r="K33" s="19">
        <v>10</v>
      </c>
      <c r="L33" s="19">
        <v>10</v>
      </c>
      <c r="M33" s="19">
        <v>5</v>
      </c>
      <c r="N33" s="19">
        <v>0</v>
      </c>
      <c r="O33" s="23">
        <v>0</v>
      </c>
      <c r="P33" s="19">
        <v>5</v>
      </c>
      <c r="Q33" s="19">
        <v>5</v>
      </c>
      <c r="R33" s="19">
        <v>0</v>
      </c>
      <c r="S33" s="38">
        <v>0</v>
      </c>
      <c r="T33" s="39">
        <v>89</v>
      </c>
      <c r="U33" s="39">
        <f t="shared" si="0"/>
        <v>48</v>
      </c>
      <c r="V33" s="40">
        <f t="shared" si="1"/>
        <v>0.539325842696629</v>
      </c>
      <c r="W33" s="41">
        <v>12</v>
      </c>
    </row>
    <row r="34" s="3" customFormat="1" ht="18" customHeight="1" spans="1:23">
      <c r="A34" s="24" t="s">
        <v>56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34"/>
      <c r="P34" s="24"/>
      <c r="Q34" s="24"/>
      <c r="R34" s="24"/>
      <c r="S34" s="24"/>
      <c r="T34" s="24"/>
      <c r="U34" s="24"/>
      <c r="V34" s="24"/>
      <c r="W34" s="24"/>
    </row>
  </sheetData>
  <sortState ref="B2:V31">
    <sortCondition ref="T2" descending="1"/>
  </sortState>
  <mergeCells count="4">
    <mergeCell ref="A34:W34"/>
    <mergeCell ref="C5:C21"/>
    <mergeCell ref="C22:C33"/>
    <mergeCell ref="A2:W3"/>
  </mergeCells>
  <printOptions horizontalCentered="1"/>
  <pageMargins left="0.393055555555556" right="0.393055555555556" top="0.393055555555556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开心果</cp:lastModifiedBy>
  <dcterms:created xsi:type="dcterms:W3CDTF">2021-11-08T02:46:00Z</dcterms:created>
  <dcterms:modified xsi:type="dcterms:W3CDTF">2023-09-21T03:48:17Z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5C1B8A06A17D49EBB3F46446DFF477DB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