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Sheet1!$A$4:$H$33</definedName>
  </definedNames>
  <calcPr calcId="144525"/>
</workbook>
</file>

<file path=xl/sharedStrings.xml><?xml version="1.0" encoding="utf-8"?>
<sst xmlns="http://schemas.openxmlformats.org/spreadsheetml/2006/main" count="94" uniqueCount="72">
  <si>
    <t>2021年直达资金下达明细</t>
  </si>
  <si>
    <t>单位：万元</t>
  </si>
  <si>
    <t>股室</t>
  </si>
  <si>
    <t>文号</t>
  </si>
  <si>
    <t>项目</t>
  </si>
  <si>
    <t>金额</t>
  </si>
  <si>
    <t>拨付至单位</t>
  </si>
  <si>
    <t>实际支付</t>
  </si>
  <si>
    <t>支付率</t>
  </si>
  <si>
    <t>备注</t>
  </si>
  <si>
    <t>合计</t>
  </si>
  <si>
    <t>直达资金</t>
  </si>
  <si>
    <t>社保股</t>
  </si>
  <si>
    <t>鄂财社发〔2020〕92 号</t>
  </si>
  <si>
    <t>省财政厅关于提前下达2021年中央就业补助资金的通知</t>
  </si>
  <si>
    <t>鄂财社发〔2020〕97号</t>
  </si>
  <si>
    <t>省财政厅关于提前下达2021年中央财政城乡居民基本医疗保险补助资金的通知</t>
  </si>
  <si>
    <t>鄂财社发〔2020〕108号</t>
  </si>
  <si>
    <t>省财政厅关于提前下达2021年中央残疾人事业发展补助资金的通知</t>
  </si>
  <si>
    <t>鄂财社发〔2020〕101 号</t>
  </si>
  <si>
    <t>省财政厅关于提前下达2021年中央财政医疗救助补助资金的通知</t>
  </si>
  <si>
    <t>鄂财社发〔2020〕95号</t>
  </si>
  <si>
    <t>省财政厅关于提前下达2021年中央优抚对象医疗保障经费预算的通知</t>
  </si>
  <si>
    <t>鄂财社发〔2020〕102号</t>
  </si>
  <si>
    <t>省财政厅关于提前下达2021年中央财政困难群众救助补助资金预算的通知</t>
  </si>
  <si>
    <t>鄂财社发〔2020〕94号</t>
  </si>
  <si>
    <t>省财政厅关于提前下达2021年中央优抚对象补助经费预算的通知</t>
  </si>
  <si>
    <t>鄂财社发〔2020〕119号</t>
  </si>
  <si>
    <t>省财政厅关于提前下达2021年基本公共卫生服务补助资金预算的通知</t>
  </si>
  <si>
    <t>鄂财社发〔2020〕103号</t>
  </si>
  <si>
    <t>省财政厅关于提前下达2021年中医药事业传承与发展补助资金的通知</t>
  </si>
  <si>
    <t>鄂财社发〔2020〕118 号</t>
  </si>
  <si>
    <t>省财政厅关于提前下达2021年计划生育转移支付资金预算的通知</t>
  </si>
  <si>
    <t>鄂财社发〔2020〕112号</t>
  </si>
  <si>
    <t>省财政厅关于提前下达2021年医疗服务与保障能力提升（公立医院综合改革） 补助资金预算的通知</t>
  </si>
  <si>
    <t>鄂财社发〔2020〕98号</t>
  </si>
  <si>
    <t>省财政厅关于提前下达2021年中央财政机关事业单位养老保险制度改革补助资金的通知</t>
  </si>
  <si>
    <t>鄂财社发〔2020〕113号</t>
  </si>
  <si>
    <t>省财政厅关于提前下达2021年中央财政医疗服务与保障能力提升补助资金的通知</t>
  </si>
  <si>
    <t>鄂财社发〔2014〕16号</t>
  </si>
  <si>
    <t>省财政厅关于提前下达2021年基本药物制度补助资金预算的通知</t>
  </si>
  <si>
    <t>鄂财社发〔2020〕120号</t>
  </si>
  <si>
    <t>鄂财社发[2020]96号</t>
  </si>
  <si>
    <t>省财政厅关于提前下达2021年城乡居民基本养老保险中央财政补助资金的通知</t>
  </si>
  <si>
    <t>经建股</t>
  </si>
  <si>
    <t>鄂财建发[2020]228号</t>
  </si>
  <si>
    <t>关于提前下达2021年中央财政农村危房改造补助资金的通知</t>
  </si>
  <si>
    <t>鄂财建发[2020]212号</t>
  </si>
  <si>
    <t>省财政厅关于提前下达2021年经济建设转移支付预算指标的通知(直达资金部分)</t>
  </si>
  <si>
    <t>鄂财综发[2020]30号</t>
  </si>
  <si>
    <t>省财政厅关于提前下达2021年部分中央财政城镇保障性安居工程补助资金的通知</t>
  </si>
  <si>
    <t>预算股</t>
  </si>
  <si>
    <t>鄂财预发[2020]57号</t>
  </si>
  <si>
    <t>省财政厅关于提前下达部分2021年一般性转移支付补助的通知</t>
  </si>
  <si>
    <t>教科文股</t>
  </si>
  <si>
    <t>鄂财教发[2020]113号</t>
  </si>
  <si>
    <t>湖北省财政厅关于提前下达2021年城乡义务教育补助经费预算的通知</t>
  </si>
  <si>
    <t>鄂财教发[2021]1号</t>
  </si>
  <si>
    <t>湖北省财政厅关于提前下达2021年普通高中学生资助补助经费预算的通知</t>
  </si>
  <si>
    <t>鄂财教发[2020]103号</t>
  </si>
  <si>
    <t>省财政厅关于提前下达2021年中等职业学校学生资助补助经费预算的通知</t>
  </si>
  <si>
    <t>农业股</t>
  </si>
  <si>
    <t>鄂财农发[2020]86号</t>
  </si>
  <si>
    <t>省财政厅关于提前下达2021年中央财政农田建设补助资金预算的通知</t>
  </si>
  <si>
    <t>金融股</t>
  </si>
  <si>
    <t>鄂财金发[2021]1号</t>
  </si>
  <si>
    <t>关于提前下达2021年普惠金融发展专项资金预算的通知</t>
  </si>
  <si>
    <t>参照直达</t>
  </si>
  <si>
    <t>鄂财教发[2020]109号</t>
  </si>
  <si>
    <t>省财政厅关于提前下达2021年中等职业教育发展引导奖补资金预算的通知</t>
  </si>
  <si>
    <t>鄂财农发[2020]88号</t>
  </si>
  <si>
    <t>省财政厅关于提前下达2021年大中型水库移民后期扶持资金预算的通知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</si>
</sst>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D5" sqref="D5"/>
    </sheetView>
  </sheetViews>
  <sheetFormatPr defaultColWidth="9" defaultRowHeight="13.5" outlineLevelCol="7"/>
  <cols>
    <col min="1" max="1" width="13.625" customWidth="1"/>
    <col min="2" max="2" width="24.625" customWidth="1"/>
    <col min="3" max="3" width="85.75" customWidth="1"/>
    <col min="4" max="4" width="17.125" style="3" customWidth="1"/>
    <col min="5" max="6" width="10.375"/>
    <col min="7" max="7" width="14.125"/>
    <col min="8" max="8" width="25.5" customWidth="1"/>
  </cols>
  <sheetData>
    <row r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3" customHeight="1" spans="5:6">
      <c r="E2" s="5"/>
      <c r="F2" s="5" t="s">
        <v>1</v>
      </c>
    </row>
    <row r="3" spans="1:8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6" t="s">
        <v>9</v>
      </c>
    </row>
    <row r="4" s="1" customFormat="1" spans="1:8">
      <c r="A4" s="9" t="s">
        <v>10</v>
      </c>
      <c r="B4" s="9"/>
      <c r="C4" s="9"/>
      <c r="D4" s="10">
        <f>SUM(D5,D31)</f>
        <v>41945</v>
      </c>
      <c r="E4" s="10">
        <f>SUM(E5,E31)</f>
        <v>38406.6</v>
      </c>
      <c r="F4" s="10">
        <f>SUM(F5,F31)</f>
        <v>26722.94</v>
      </c>
      <c r="G4" s="11">
        <f>F4/D4</f>
        <v>0.637094766956729</v>
      </c>
      <c r="H4" s="9"/>
    </row>
    <row r="5" s="2" customFormat="1" spans="1:8">
      <c r="A5" s="9" t="s">
        <v>11</v>
      </c>
      <c r="B5" s="12"/>
      <c r="C5" s="12"/>
      <c r="D5" s="10">
        <f>SUM(D6:D30)</f>
        <v>41161</v>
      </c>
      <c r="E5" s="10">
        <f>SUM(E6:E30)</f>
        <v>37622.6</v>
      </c>
      <c r="F5" s="10">
        <f>SUM(F6:F30)</f>
        <v>26096.94</v>
      </c>
      <c r="G5" s="11">
        <f>F5/D5</f>
        <v>0.63402103933335</v>
      </c>
      <c r="H5" s="9"/>
    </row>
    <row r="6" spans="1:8">
      <c r="A6" s="13" t="s">
        <v>12</v>
      </c>
      <c r="B6" s="13" t="s">
        <v>13</v>
      </c>
      <c r="C6" s="14" t="s">
        <v>14</v>
      </c>
      <c r="D6" s="15">
        <v>1291</v>
      </c>
      <c r="E6" s="6">
        <v>1291</v>
      </c>
      <c r="F6" s="6"/>
      <c r="G6" s="16"/>
      <c r="H6" s="6"/>
    </row>
    <row r="7" spans="1:8">
      <c r="A7" s="13" t="s">
        <v>12</v>
      </c>
      <c r="B7" s="13" t="s">
        <v>15</v>
      </c>
      <c r="C7" s="14" t="s">
        <v>16</v>
      </c>
      <c r="D7" s="15">
        <v>9064</v>
      </c>
      <c r="E7" s="15">
        <v>9064</v>
      </c>
      <c r="F7" s="6">
        <v>9064</v>
      </c>
      <c r="G7" s="16">
        <f>F7/D7</f>
        <v>1</v>
      </c>
      <c r="H7" s="6"/>
    </row>
    <row r="8" spans="1:8">
      <c r="A8" s="13" t="s">
        <v>12</v>
      </c>
      <c r="B8" s="13" t="s">
        <v>17</v>
      </c>
      <c r="C8" s="14" t="s">
        <v>18</v>
      </c>
      <c r="D8" s="15">
        <v>18</v>
      </c>
      <c r="E8" s="6">
        <v>18</v>
      </c>
      <c r="F8" s="6"/>
      <c r="G8" s="16"/>
      <c r="H8" s="6"/>
    </row>
    <row r="9" spans="1:8">
      <c r="A9" s="13" t="s">
        <v>12</v>
      </c>
      <c r="B9" s="13" t="s">
        <v>19</v>
      </c>
      <c r="C9" s="14" t="s">
        <v>20</v>
      </c>
      <c r="D9" s="15">
        <v>611</v>
      </c>
      <c r="E9" s="15">
        <v>611</v>
      </c>
      <c r="F9" s="6">
        <v>611</v>
      </c>
      <c r="G9" s="16">
        <f>F9/D9</f>
        <v>1</v>
      </c>
      <c r="H9" s="6"/>
    </row>
    <row r="10" spans="1:8">
      <c r="A10" s="13" t="s">
        <v>12</v>
      </c>
      <c r="B10" s="13" t="s">
        <v>21</v>
      </c>
      <c r="C10" s="14" t="s">
        <v>22</v>
      </c>
      <c r="D10" s="15">
        <v>66</v>
      </c>
      <c r="E10" s="6">
        <v>66</v>
      </c>
      <c r="F10" s="6">
        <v>66</v>
      </c>
      <c r="G10" s="16">
        <f>F10/D10</f>
        <v>1</v>
      </c>
      <c r="H10" s="6"/>
    </row>
    <row r="11" spans="1:8">
      <c r="A11" s="13" t="s">
        <v>12</v>
      </c>
      <c r="B11" s="13" t="s">
        <v>23</v>
      </c>
      <c r="C11" s="14" t="s">
        <v>24</v>
      </c>
      <c r="D11" s="15">
        <v>3303</v>
      </c>
      <c r="E11" s="15">
        <v>3303</v>
      </c>
      <c r="F11" s="6">
        <v>3303</v>
      </c>
      <c r="G11" s="16">
        <f>F11/D11</f>
        <v>1</v>
      </c>
      <c r="H11" s="6"/>
    </row>
    <row r="12" spans="1:8">
      <c r="A12" s="13" t="s">
        <v>12</v>
      </c>
      <c r="B12" s="13" t="s">
        <v>25</v>
      </c>
      <c r="C12" s="14" t="s">
        <v>26</v>
      </c>
      <c r="D12" s="15">
        <v>1070</v>
      </c>
      <c r="E12" s="6">
        <v>1070</v>
      </c>
      <c r="F12" s="6">
        <v>190</v>
      </c>
      <c r="G12" s="16">
        <f>F12/D12</f>
        <v>0.177570093457944</v>
      </c>
      <c r="H12" s="6"/>
    </row>
    <row r="13" spans="1:8">
      <c r="A13" s="13" t="s">
        <v>12</v>
      </c>
      <c r="B13" s="13" t="s">
        <v>27</v>
      </c>
      <c r="C13" s="14" t="s">
        <v>28</v>
      </c>
      <c r="D13" s="15">
        <v>1277</v>
      </c>
      <c r="E13" s="6">
        <v>1277</v>
      </c>
      <c r="F13" s="6"/>
      <c r="G13" s="16"/>
      <c r="H13" s="13"/>
    </row>
    <row r="14" spans="1:8">
      <c r="A14" s="13" t="s">
        <v>12</v>
      </c>
      <c r="B14" s="13" t="s">
        <v>29</v>
      </c>
      <c r="C14" s="14" t="s">
        <v>30</v>
      </c>
      <c r="D14" s="15">
        <v>10</v>
      </c>
      <c r="E14" s="6">
        <v>10</v>
      </c>
      <c r="F14" s="6"/>
      <c r="G14" s="16"/>
      <c r="H14" s="13"/>
    </row>
    <row r="15" spans="1:8">
      <c r="A15" s="13" t="s">
        <v>12</v>
      </c>
      <c r="B15" s="13" t="s">
        <v>31</v>
      </c>
      <c r="C15" s="14" t="s">
        <v>32</v>
      </c>
      <c r="D15" s="15">
        <v>114</v>
      </c>
      <c r="E15" s="6">
        <v>114</v>
      </c>
      <c r="F15" s="6"/>
      <c r="G15" s="16"/>
      <c r="H15" s="13"/>
    </row>
    <row r="16" spans="1:8">
      <c r="A16" s="13" t="s">
        <v>12</v>
      </c>
      <c r="B16" s="13" t="s">
        <v>33</v>
      </c>
      <c r="C16" s="14" t="s">
        <v>34</v>
      </c>
      <c r="D16" s="15">
        <v>249</v>
      </c>
      <c r="E16" s="6">
        <v>249</v>
      </c>
      <c r="F16" s="6"/>
      <c r="G16" s="16"/>
      <c r="H16" s="13"/>
    </row>
    <row r="17" spans="1:8">
      <c r="A17" s="13" t="s">
        <v>12</v>
      </c>
      <c r="B17" s="13" t="s">
        <v>35</v>
      </c>
      <c r="C17" s="14" t="s">
        <v>36</v>
      </c>
      <c r="D17" s="15">
        <v>2124</v>
      </c>
      <c r="E17" s="15">
        <v>2124</v>
      </c>
      <c r="F17" s="6">
        <v>2124</v>
      </c>
      <c r="G17" s="16">
        <f>F17/D17</f>
        <v>1</v>
      </c>
      <c r="H17" s="13"/>
    </row>
    <row r="18" spans="1:8">
      <c r="A18" s="13" t="s">
        <v>12</v>
      </c>
      <c r="B18" s="13" t="s">
        <v>37</v>
      </c>
      <c r="C18" s="14" t="s">
        <v>38</v>
      </c>
      <c r="D18" s="15">
        <v>61</v>
      </c>
      <c r="E18" s="6"/>
      <c r="F18" s="6"/>
      <c r="G18" s="16"/>
      <c r="H18" s="13"/>
    </row>
    <row r="19" spans="1:8">
      <c r="A19" s="13" t="s">
        <v>12</v>
      </c>
      <c r="B19" s="13" t="s">
        <v>39</v>
      </c>
      <c r="C19" s="14" t="s">
        <v>40</v>
      </c>
      <c r="D19" s="15">
        <v>64</v>
      </c>
      <c r="E19" s="6"/>
      <c r="F19" s="6"/>
      <c r="G19" s="16"/>
      <c r="H19" s="13"/>
    </row>
    <row r="20" spans="1:8">
      <c r="A20" s="13" t="s">
        <v>12</v>
      </c>
      <c r="B20" s="13" t="s">
        <v>41</v>
      </c>
      <c r="C20" s="14" t="s">
        <v>40</v>
      </c>
      <c r="D20" s="15">
        <v>262</v>
      </c>
      <c r="E20" s="6">
        <v>262</v>
      </c>
      <c r="F20" s="6"/>
      <c r="G20" s="16"/>
      <c r="H20" s="13"/>
    </row>
    <row r="21" spans="1:8">
      <c r="A21" s="13" t="s">
        <v>12</v>
      </c>
      <c r="B21" s="13" t="s">
        <v>42</v>
      </c>
      <c r="C21" s="14" t="s">
        <v>43</v>
      </c>
      <c r="D21" s="15">
        <v>5085</v>
      </c>
      <c r="E21" s="6">
        <v>5085</v>
      </c>
      <c r="F21" s="6"/>
      <c r="G21" s="16"/>
      <c r="H21" s="6"/>
    </row>
    <row r="22" spans="1:8">
      <c r="A22" s="13" t="s">
        <v>44</v>
      </c>
      <c r="B22" s="13" t="s">
        <v>45</v>
      </c>
      <c r="C22" s="14" t="s">
        <v>46</v>
      </c>
      <c r="D22" s="15">
        <v>256</v>
      </c>
      <c r="E22" s="6"/>
      <c r="F22" s="6"/>
      <c r="G22" s="16"/>
      <c r="H22" s="6"/>
    </row>
    <row r="23" spans="1:8">
      <c r="A23" s="13" t="s">
        <v>44</v>
      </c>
      <c r="B23" s="13" t="s">
        <v>47</v>
      </c>
      <c r="C23" s="13" t="s">
        <v>48</v>
      </c>
      <c r="D23" s="15">
        <v>1933</v>
      </c>
      <c r="E23" s="6"/>
      <c r="F23" s="6"/>
      <c r="G23" s="16"/>
      <c r="H23" s="6"/>
    </row>
    <row r="24" spans="1:8">
      <c r="A24" s="13" t="s">
        <v>44</v>
      </c>
      <c r="B24" s="13" t="s">
        <v>49</v>
      </c>
      <c r="C24" s="13" t="s">
        <v>50</v>
      </c>
      <c r="D24" s="15">
        <v>437</v>
      </c>
      <c r="E24" s="6">
        <v>437</v>
      </c>
      <c r="F24" s="6"/>
      <c r="G24" s="16"/>
      <c r="H24" s="6"/>
    </row>
    <row r="25" spans="1:8">
      <c r="A25" s="13" t="s">
        <v>51</v>
      </c>
      <c r="B25" s="13" t="s">
        <v>52</v>
      </c>
      <c r="C25" s="13" t="s">
        <v>53</v>
      </c>
      <c r="D25" s="15">
        <v>10739</v>
      </c>
      <c r="E25" s="6">
        <v>10739</v>
      </c>
      <c r="F25" s="6">
        <v>10738.94</v>
      </c>
      <c r="G25" s="16">
        <f>F25/D25</f>
        <v>0.999994412887606</v>
      </c>
      <c r="H25" s="6"/>
    </row>
    <row r="26" spans="1:8">
      <c r="A26" s="13" t="s">
        <v>54</v>
      </c>
      <c r="B26" s="13" t="s">
        <v>55</v>
      </c>
      <c r="C26" s="13" t="s">
        <v>56</v>
      </c>
      <c r="D26" s="15">
        <v>1879</v>
      </c>
      <c r="E26" s="6">
        <v>1646</v>
      </c>
      <c r="F26" s="6"/>
      <c r="G26" s="16"/>
      <c r="H26" s="6"/>
    </row>
    <row r="27" spans="1:8">
      <c r="A27" s="13" t="s">
        <v>54</v>
      </c>
      <c r="B27" s="13" t="s">
        <v>57</v>
      </c>
      <c r="C27" s="13" t="s">
        <v>58</v>
      </c>
      <c r="D27" s="15">
        <v>94</v>
      </c>
      <c r="E27" s="6">
        <v>73.6</v>
      </c>
      <c r="F27" s="6"/>
      <c r="G27" s="16"/>
      <c r="H27" s="6"/>
    </row>
    <row r="28" spans="1:8">
      <c r="A28" s="13" t="s">
        <v>54</v>
      </c>
      <c r="B28" s="13" t="s">
        <v>59</v>
      </c>
      <c r="C28" s="13" t="s">
        <v>60</v>
      </c>
      <c r="D28" s="15">
        <v>71</v>
      </c>
      <c r="E28" s="6">
        <v>71</v>
      </c>
      <c r="F28" s="6"/>
      <c r="G28" s="16"/>
      <c r="H28" s="6"/>
    </row>
    <row r="29" spans="1:8">
      <c r="A29" s="13" t="s">
        <v>61</v>
      </c>
      <c r="B29" s="13" t="s">
        <v>62</v>
      </c>
      <c r="C29" s="13" t="s">
        <v>63</v>
      </c>
      <c r="D29" s="15">
        <v>971</v>
      </c>
      <c r="E29" s="6"/>
      <c r="F29" s="6"/>
      <c r="G29" s="16"/>
      <c r="H29" s="6"/>
    </row>
    <row r="30" spans="1:8">
      <c r="A30" s="13" t="s">
        <v>64</v>
      </c>
      <c r="B30" s="13" t="s">
        <v>65</v>
      </c>
      <c r="C30" s="13" t="s">
        <v>66</v>
      </c>
      <c r="D30" s="15">
        <v>112</v>
      </c>
      <c r="E30" s="6">
        <v>112</v>
      </c>
      <c r="F30" s="6"/>
      <c r="G30" s="16"/>
      <c r="H30" s="17"/>
    </row>
    <row r="31" s="2" customFormat="1" spans="1:8">
      <c r="A31" s="9" t="s">
        <v>67</v>
      </c>
      <c r="B31" s="12"/>
      <c r="C31" s="12"/>
      <c r="D31" s="18">
        <f>SUM(D32:D33)</f>
        <v>784</v>
      </c>
      <c r="E31" s="18">
        <f>SUM(E32:E33)</f>
        <v>784</v>
      </c>
      <c r="F31" s="18">
        <f>SUM(F32:F33)</f>
        <v>626</v>
      </c>
      <c r="G31" s="11">
        <f>F31/D31</f>
        <v>0.798469387755102</v>
      </c>
      <c r="H31" s="18"/>
    </row>
    <row r="32" spans="1:8">
      <c r="A32" s="13" t="s">
        <v>54</v>
      </c>
      <c r="B32" s="13" t="s">
        <v>68</v>
      </c>
      <c r="C32" s="13" t="s">
        <v>69</v>
      </c>
      <c r="D32" s="15">
        <v>158</v>
      </c>
      <c r="E32" s="6">
        <v>158</v>
      </c>
      <c r="F32" s="6"/>
      <c r="G32" s="16"/>
      <c r="H32" s="6"/>
    </row>
    <row r="33" spans="1:8">
      <c r="A33" s="13" t="s">
        <v>61</v>
      </c>
      <c r="B33" s="13" t="s">
        <v>70</v>
      </c>
      <c r="C33" s="13" t="s">
        <v>71</v>
      </c>
      <c r="D33" s="15">
        <v>626</v>
      </c>
      <c r="E33" s="6">
        <v>626</v>
      </c>
      <c r="F33" s="6">
        <v>626</v>
      </c>
      <c r="G33" s="16"/>
      <c r="H33" s="6"/>
    </row>
  </sheetData>
  <autoFilter ref="A4:H33">
    <extLst/>
  </autoFilter>
  <mergeCells count="1">
    <mergeCell ref="A1:H1"/>
  </mergeCells>
  <printOptions horizontalCentered="1"/>
  <pageMargins left="0" right="0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 </cp:lastModifiedBy>
  <dcterms:created xsi:type="dcterms:W3CDTF">2021-01-29T06:45:00Z</dcterms:created>
  <dcterms:modified xsi:type="dcterms:W3CDTF">2021-04-29T07:15:49Z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8FB7182B4FA7435B8447D89462BE04AF</vt:lpwstr>
  </property>
</Properties>
</file>