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<sst xmlns="http://schemas.openxmlformats.org/spreadsheetml/2006/main" count="93">
  <si>
    <t>2016年政府债务余额明细表（专项债务）</t>
  </si>
  <si>
    <t>单位：万元（人民币）</t>
  </si>
  <si>
    <t>区划名称</t>
  </si>
  <si>
    <t>单位名称</t>
  </si>
  <si>
    <t>债务编码</t>
  </si>
  <si>
    <t>债务名称</t>
  </si>
  <si>
    <t>债务类型</t>
  </si>
  <si>
    <t>项目名称</t>
  </si>
  <si>
    <t>计划偿债资金来源</t>
  </si>
  <si>
    <t>期初数</t>
  </si>
  <si>
    <t>当期偿还本金</t>
  </si>
  <si>
    <t>当期支付利息费用</t>
  </si>
  <si>
    <t>期末数</t>
  </si>
  <si>
    <t>协议号</t>
  </si>
  <si>
    <t>签订日期</t>
  </si>
  <si>
    <t>债权类型</t>
  </si>
  <si>
    <t>债权人</t>
  </si>
  <si>
    <t>债权人全称</t>
  </si>
  <si>
    <t>协议金额</t>
  </si>
  <si>
    <t>组织机构编码</t>
  </si>
  <si>
    <t>总计</t>
  </si>
  <si>
    <t>嘉鱼县本级</t>
  </si>
  <si>
    <t>嘉鱼县城投公司</t>
  </si>
  <si>
    <t>CZJZW421221000333002_0002141128091059</t>
  </si>
  <si>
    <t>嘉鱼县经济开发区工业园二期基础设施建设项目贷款</t>
  </si>
  <si>
    <t>专项债务</t>
  </si>
  <si>
    <t>国有土地收益基金收入</t>
  </si>
  <si>
    <t>2014DK（g）-001-002-003</t>
  </si>
  <si>
    <t>2014-01-30</t>
  </si>
  <si>
    <t>固定资产贷款</t>
  </si>
  <si>
    <t>中国建设银行</t>
  </si>
  <si>
    <t>中国建设银行股份有限公司嘉鱼支行</t>
  </si>
  <si>
    <t>77392988-2</t>
  </si>
  <si>
    <t>CZJZW421221000333002_0003141128102043</t>
  </si>
  <si>
    <t>经济开发区工业园基础设施新建项目</t>
  </si>
  <si>
    <t>国有土地使用权出让金收入</t>
  </si>
  <si>
    <t>2014年嘉鱼（借）字017号</t>
  </si>
  <si>
    <t>2014-03-20</t>
  </si>
  <si>
    <t>流动资金贷款</t>
  </si>
  <si>
    <t>中国工商银行</t>
  </si>
  <si>
    <t>中国工商银行股份有限公司嘉鱼支行</t>
  </si>
  <si>
    <t>CZJZW421221000333002_0004141128115220</t>
  </si>
  <si>
    <t>樱花南路建设项目</t>
  </si>
  <si>
    <t>77050201411051004001</t>
  </si>
  <si>
    <t>2014-09-17</t>
  </si>
  <si>
    <t>农村信用社</t>
  </si>
  <si>
    <t>嘉鱼县农村信用合作联社</t>
  </si>
  <si>
    <t>CZJZW421221000333002_0005141128144623</t>
  </si>
  <si>
    <t>经济开发区工业园二期新建基础设施建设项目</t>
  </si>
  <si>
    <t>其他政府性基金收入</t>
  </si>
  <si>
    <t>SWSMUAM-S-2014-PN-050-002</t>
  </si>
  <si>
    <t>2014-09-16</t>
  </si>
  <si>
    <t>CZJZW421221000333002_0006141128151847</t>
  </si>
  <si>
    <t>人民医院续建项目</t>
  </si>
  <si>
    <t>其他纳入财政专户管理的事业资金收入</t>
  </si>
  <si>
    <t>14CULC0153D07P065</t>
  </si>
  <si>
    <t>2014-08-06</t>
  </si>
  <si>
    <t>银行业非存款类金融机构</t>
  </si>
  <si>
    <t>武汉励盛科技公司</t>
  </si>
  <si>
    <t>CZJZW421221000333002_0008141205103421</t>
  </si>
  <si>
    <t>市政基础设施建设项目</t>
  </si>
  <si>
    <t>城市基础设施配套费收入</t>
  </si>
  <si>
    <t>C2014借200311250001</t>
  </si>
  <si>
    <t>2014-08-04</t>
  </si>
  <si>
    <t>湖北银行</t>
  </si>
  <si>
    <t>湖北银行嘉鱼支行</t>
  </si>
  <si>
    <t>CZJZW421221000333002_0009141205110124</t>
  </si>
  <si>
    <t>迎宾大道土地平整项目</t>
  </si>
  <si>
    <t>C2014借200312020001</t>
  </si>
  <si>
    <t>2014-09-11</t>
  </si>
  <si>
    <t>湖北银行嘉鱼县支行</t>
  </si>
  <si>
    <t>CZJZW421221000333002_0012141205113859</t>
  </si>
  <si>
    <t>县开发区基础设施建设项目</t>
  </si>
  <si>
    <t>县开发区工业园三期基础设施建设项目</t>
  </si>
  <si>
    <t>借2014120005</t>
  </si>
  <si>
    <t>中国农业银行</t>
  </si>
  <si>
    <t>中国农业银行嘉鱼县南嘉支行</t>
  </si>
  <si>
    <t>CZJZW421221000333002_0013141205114945</t>
  </si>
  <si>
    <t>小新堤路刷黑工程项目</t>
  </si>
  <si>
    <t>2014年嘉鱼（保理）002号</t>
  </si>
  <si>
    <t>2014-09-18</t>
  </si>
  <si>
    <t>中国工商银行嘉鱼支行</t>
  </si>
  <si>
    <t>ZJZW421221000333002_0002151231033629</t>
  </si>
  <si>
    <t>2015银委贷字第811258006956</t>
  </si>
  <si>
    <t>2015-12-30</t>
  </si>
  <si>
    <t>中信银行</t>
  </si>
  <si>
    <t>中信银行济南分行</t>
  </si>
  <si>
    <t>ZJZW421221000333002_0013160106091649</t>
  </si>
  <si>
    <t>非经营性农村土地整治中长期贷款</t>
  </si>
  <si>
    <t>42122101-2014（嘉鱼）字0005号</t>
  </si>
  <si>
    <t>2015-01-04</t>
  </si>
  <si>
    <t>中国农业发展银行</t>
  </si>
  <si>
    <t>中国农业发展银行嘉鱼县支行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</si>
</sst>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;\-#,##0.00"/>
    <numFmt numFmtId="177" formatCode="yyyy\-mm\-dd"/>
    <numFmt numFmtId="178" formatCode="#,##0.00_ ;\-#,##0.00;;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indexed="9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right" vertical="center"/>
    </xf>
    <xf numFmtId="0" fontId="4" fillId="4" borderId="2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left" vertical="center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178" fontId="3" fillId="5" borderId="2" xfId="0" applyNumberFormat="1" applyFont="1" applyFill="1" applyBorder="1" applyAlignment="1" applyProtection="1">
      <alignment horizontal="right" vertical="center"/>
    </xf>
    <xf numFmtId="177" fontId="3" fillId="5" borderId="2" xfId="0" applyNumberFormat="1" applyFont="1" applyFill="1" applyBorder="1" applyAlignment="1" applyProtection="1">
      <alignment horizontal="left" vertical="center"/>
    </xf>
    <xf numFmtId="176" fontId="3" fillId="5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F18" sqref="F18"/>
    </sheetView>
  </sheetViews>
  <sheetFormatPr defaultColWidth="8" defaultRowHeight="14.25" customHeight="1"/>
  <cols>
    <col min="1" max="1" width="14.125" style="1" customWidth="1"/>
    <col min="2" max="2" width="22.875" style="1" customWidth="1"/>
    <col min="3" max="3" width="18.875" style="1" customWidth="1"/>
    <col min="4" max="4" width="25" style="1" customWidth="1"/>
    <col min="5" max="5" width="9.75" style="1" customWidth="1"/>
    <col min="6" max="6" width="22" style="1" customWidth="1"/>
    <col min="7" max="7" width="29.625" style="1" customWidth="1"/>
    <col min="8" max="11" width="14.5" style="1" customWidth="1"/>
    <col min="12" max="13" width="11.5" style="1" customWidth="1"/>
    <col min="14" max="14" width="13" style="1" customWidth="1"/>
    <col min="15" max="17" width="14.5" style="1" customWidth="1"/>
    <col min="18" max="18" width="11.75" style="1" customWidth="1"/>
    <col min="19" max="16384" width="8" style="1"/>
  </cols>
  <sheetData>
    <row r="1" s="1" customFormat="1" ht="24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2.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21" customHeight="1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="1" customFormat="1" ht="21" customHeight="1" spans="1:18">
      <c r="A4" s="5" t="s">
        <v>20</v>
      </c>
      <c r="B4" s="5"/>
      <c r="C4" s="6"/>
      <c r="D4" s="5"/>
      <c r="E4" s="5"/>
      <c r="F4" s="6"/>
      <c r="G4" s="5"/>
      <c r="H4" s="7">
        <f t="shared" ref="H4:Q4" si="0">SUM(H5:H15)</f>
        <v>74970</v>
      </c>
      <c r="I4" s="7">
        <f t="shared" si="0"/>
        <v>28810</v>
      </c>
      <c r="J4" s="7">
        <f t="shared" si="0"/>
        <v>0</v>
      </c>
      <c r="K4" s="7">
        <f t="shared" si="0"/>
        <v>46160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90820</v>
      </c>
      <c r="R4" s="5"/>
    </row>
    <row r="5" s="1" customFormat="1" ht="21.75" customHeight="1" spans="1:18">
      <c r="A5" s="5" t="s">
        <v>21</v>
      </c>
      <c r="B5" s="5" t="s">
        <v>22</v>
      </c>
      <c r="C5" s="6" t="s">
        <v>23</v>
      </c>
      <c r="D5" s="5" t="s">
        <v>24</v>
      </c>
      <c r="E5" s="5" t="s">
        <v>25</v>
      </c>
      <c r="F5" s="6"/>
      <c r="G5" s="5" t="s">
        <v>26</v>
      </c>
      <c r="H5" s="7">
        <v>12000</v>
      </c>
      <c r="I5" s="7">
        <v>1800</v>
      </c>
      <c r="J5" s="7">
        <v>0</v>
      </c>
      <c r="K5" s="7">
        <v>10200</v>
      </c>
      <c r="L5" s="5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9">
        <v>12000</v>
      </c>
      <c r="R5" s="5" t="s">
        <v>32</v>
      </c>
    </row>
    <row r="6" s="1" customFormat="1" ht="21.75" customHeight="1" spans="1:18">
      <c r="A6" s="5" t="s">
        <v>21</v>
      </c>
      <c r="B6" s="5" t="s">
        <v>22</v>
      </c>
      <c r="C6" s="6" t="s">
        <v>33</v>
      </c>
      <c r="D6" s="5" t="s">
        <v>34</v>
      </c>
      <c r="E6" s="5" t="s">
        <v>25</v>
      </c>
      <c r="F6" s="6"/>
      <c r="G6" s="5" t="s">
        <v>35</v>
      </c>
      <c r="H6" s="7">
        <v>0</v>
      </c>
      <c r="I6" s="7">
        <v>0</v>
      </c>
      <c r="J6" s="7">
        <v>0</v>
      </c>
      <c r="K6" s="7">
        <v>0</v>
      </c>
      <c r="L6" s="5" t="s">
        <v>36</v>
      </c>
      <c r="M6" s="8" t="s">
        <v>37</v>
      </c>
      <c r="N6" s="8" t="s">
        <v>38</v>
      </c>
      <c r="O6" s="8" t="s">
        <v>39</v>
      </c>
      <c r="P6" s="8" t="s">
        <v>40</v>
      </c>
      <c r="Q6" s="9">
        <v>5000</v>
      </c>
      <c r="R6" s="5" t="s">
        <v>32</v>
      </c>
    </row>
    <row r="7" s="1" customFormat="1" ht="21.75" customHeight="1" spans="1:18">
      <c r="A7" s="5" t="s">
        <v>21</v>
      </c>
      <c r="B7" s="5" t="s">
        <v>22</v>
      </c>
      <c r="C7" s="6" t="s">
        <v>41</v>
      </c>
      <c r="D7" s="5" t="s">
        <v>42</v>
      </c>
      <c r="E7" s="5" t="s">
        <v>25</v>
      </c>
      <c r="F7" s="6"/>
      <c r="G7" s="5" t="s">
        <v>26</v>
      </c>
      <c r="H7" s="7">
        <v>2700</v>
      </c>
      <c r="I7" s="7">
        <v>0</v>
      </c>
      <c r="J7" s="7">
        <v>0</v>
      </c>
      <c r="K7" s="7">
        <v>2700</v>
      </c>
      <c r="L7" s="5" t="s">
        <v>43</v>
      </c>
      <c r="M7" s="8" t="s">
        <v>44</v>
      </c>
      <c r="N7" s="8" t="s">
        <v>38</v>
      </c>
      <c r="O7" s="8" t="s">
        <v>45</v>
      </c>
      <c r="P7" s="8" t="s">
        <v>46</v>
      </c>
      <c r="Q7" s="9">
        <v>2700</v>
      </c>
      <c r="R7" s="5" t="s">
        <v>32</v>
      </c>
    </row>
    <row r="8" s="1" customFormat="1" ht="21.75" customHeight="1" spans="1:18">
      <c r="A8" s="5" t="s">
        <v>21</v>
      </c>
      <c r="B8" s="5" t="s">
        <v>22</v>
      </c>
      <c r="C8" s="6" t="s">
        <v>47</v>
      </c>
      <c r="D8" s="5" t="s">
        <v>48</v>
      </c>
      <c r="E8" s="5" t="s">
        <v>25</v>
      </c>
      <c r="F8" s="6"/>
      <c r="G8" s="5" t="s">
        <v>49</v>
      </c>
      <c r="H8" s="7">
        <v>16000</v>
      </c>
      <c r="I8" s="7">
        <v>0</v>
      </c>
      <c r="J8" s="7">
        <v>0</v>
      </c>
      <c r="K8" s="7">
        <v>16000</v>
      </c>
      <c r="L8" s="5" t="s">
        <v>50</v>
      </c>
      <c r="M8" s="8" t="s">
        <v>51</v>
      </c>
      <c r="N8" s="8" t="s">
        <v>38</v>
      </c>
      <c r="O8" s="8" t="s">
        <v>45</v>
      </c>
      <c r="P8" s="8" t="s">
        <v>46</v>
      </c>
      <c r="Q8" s="9">
        <v>16000</v>
      </c>
      <c r="R8" s="5" t="s">
        <v>32</v>
      </c>
    </row>
    <row r="9" s="1" customFormat="1" ht="21.75" customHeight="1" spans="1:18">
      <c r="A9" s="5" t="s">
        <v>21</v>
      </c>
      <c r="B9" s="5" t="s">
        <v>22</v>
      </c>
      <c r="C9" s="6" t="s">
        <v>52</v>
      </c>
      <c r="D9" s="5" t="s">
        <v>53</v>
      </c>
      <c r="E9" s="5" t="s">
        <v>25</v>
      </c>
      <c r="F9" s="6"/>
      <c r="G9" s="5" t="s">
        <v>54</v>
      </c>
      <c r="H9" s="7">
        <v>11200</v>
      </c>
      <c r="I9" s="7">
        <v>11200</v>
      </c>
      <c r="J9" s="7">
        <v>0</v>
      </c>
      <c r="K9" s="7">
        <v>0</v>
      </c>
      <c r="L9" s="5" t="s">
        <v>55</v>
      </c>
      <c r="M9" s="8" t="s">
        <v>56</v>
      </c>
      <c r="N9" s="8" t="s">
        <v>29</v>
      </c>
      <c r="O9" s="8" t="s">
        <v>57</v>
      </c>
      <c r="P9" s="8" t="s">
        <v>58</v>
      </c>
      <c r="Q9" s="9">
        <v>15700</v>
      </c>
      <c r="R9" s="5" t="s">
        <v>32</v>
      </c>
    </row>
    <row r="10" s="1" customFormat="1" ht="21.75" customHeight="1" spans="1:18">
      <c r="A10" s="5" t="s">
        <v>21</v>
      </c>
      <c r="B10" s="5" t="s">
        <v>22</v>
      </c>
      <c r="C10" s="6" t="s">
        <v>59</v>
      </c>
      <c r="D10" s="5" t="s">
        <v>60</v>
      </c>
      <c r="E10" s="5" t="s">
        <v>25</v>
      </c>
      <c r="F10" s="6"/>
      <c r="G10" s="5" t="s">
        <v>61</v>
      </c>
      <c r="H10" s="7">
        <v>1500</v>
      </c>
      <c r="I10" s="7">
        <v>1500</v>
      </c>
      <c r="J10" s="7">
        <v>0</v>
      </c>
      <c r="K10" s="7">
        <v>0</v>
      </c>
      <c r="L10" s="5" t="s">
        <v>62</v>
      </c>
      <c r="M10" s="8" t="s">
        <v>63</v>
      </c>
      <c r="N10" s="8" t="s">
        <v>38</v>
      </c>
      <c r="O10" s="8" t="s">
        <v>64</v>
      </c>
      <c r="P10" s="8" t="s">
        <v>65</v>
      </c>
      <c r="Q10" s="9">
        <v>2500</v>
      </c>
      <c r="R10" s="5" t="s">
        <v>32</v>
      </c>
    </row>
    <row r="11" s="1" customFormat="1" ht="21.75" customHeight="1" spans="1:18">
      <c r="A11" s="5" t="s">
        <v>21</v>
      </c>
      <c r="B11" s="5" t="s">
        <v>22</v>
      </c>
      <c r="C11" s="6" t="s">
        <v>66</v>
      </c>
      <c r="D11" s="5" t="s">
        <v>67</v>
      </c>
      <c r="E11" s="5" t="s">
        <v>25</v>
      </c>
      <c r="F11" s="6" t="s">
        <v>67</v>
      </c>
      <c r="G11" s="5" t="s">
        <v>49</v>
      </c>
      <c r="H11" s="7">
        <v>4000</v>
      </c>
      <c r="I11" s="7">
        <v>4000</v>
      </c>
      <c r="J11" s="7">
        <v>0</v>
      </c>
      <c r="K11" s="7">
        <v>0</v>
      </c>
      <c r="L11" s="5" t="s">
        <v>68</v>
      </c>
      <c r="M11" s="8" t="s">
        <v>69</v>
      </c>
      <c r="N11" s="8" t="s">
        <v>29</v>
      </c>
      <c r="O11" s="8" t="s">
        <v>64</v>
      </c>
      <c r="P11" s="8" t="s">
        <v>70</v>
      </c>
      <c r="Q11" s="9">
        <v>5000</v>
      </c>
      <c r="R11" s="5" t="s">
        <v>32</v>
      </c>
    </row>
    <row r="12" s="1" customFormat="1" ht="21.75" customHeight="1" spans="1:18">
      <c r="A12" s="5" t="s">
        <v>21</v>
      </c>
      <c r="B12" s="5" t="s">
        <v>22</v>
      </c>
      <c r="C12" s="6" t="s">
        <v>71</v>
      </c>
      <c r="D12" s="5" t="s">
        <v>72</v>
      </c>
      <c r="E12" s="5" t="s">
        <v>25</v>
      </c>
      <c r="F12" s="6" t="s">
        <v>73</v>
      </c>
      <c r="G12" s="5" t="s">
        <v>61</v>
      </c>
      <c r="H12" s="7">
        <v>2900</v>
      </c>
      <c r="I12" s="7">
        <v>2900</v>
      </c>
      <c r="J12" s="7">
        <v>0</v>
      </c>
      <c r="K12" s="7">
        <v>0</v>
      </c>
      <c r="L12" s="5" t="s">
        <v>74</v>
      </c>
      <c r="M12" s="8" t="s">
        <v>51</v>
      </c>
      <c r="N12" s="8" t="s">
        <v>29</v>
      </c>
      <c r="O12" s="8" t="s">
        <v>75</v>
      </c>
      <c r="P12" s="8" t="s">
        <v>76</v>
      </c>
      <c r="Q12" s="9">
        <v>3000</v>
      </c>
      <c r="R12" s="5" t="s">
        <v>32</v>
      </c>
    </row>
    <row r="13" s="1" customFormat="1" ht="21.75" customHeight="1" spans="1:18">
      <c r="A13" s="5" t="s">
        <v>21</v>
      </c>
      <c r="B13" s="5" t="s">
        <v>22</v>
      </c>
      <c r="C13" s="6" t="s">
        <v>77</v>
      </c>
      <c r="D13" s="5" t="s">
        <v>78</v>
      </c>
      <c r="E13" s="5" t="s">
        <v>25</v>
      </c>
      <c r="F13" s="6"/>
      <c r="G13" s="5" t="s">
        <v>61</v>
      </c>
      <c r="H13" s="7">
        <v>750</v>
      </c>
      <c r="I13" s="7">
        <v>750</v>
      </c>
      <c r="J13" s="7">
        <v>0</v>
      </c>
      <c r="K13" s="7">
        <v>0</v>
      </c>
      <c r="L13" s="5" t="s">
        <v>79</v>
      </c>
      <c r="M13" s="8" t="s">
        <v>80</v>
      </c>
      <c r="N13" s="8" t="s">
        <v>38</v>
      </c>
      <c r="O13" s="8" t="s">
        <v>39</v>
      </c>
      <c r="P13" s="8" t="s">
        <v>81</v>
      </c>
      <c r="Q13" s="9">
        <v>5000</v>
      </c>
      <c r="R13" s="5" t="s">
        <v>32</v>
      </c>
    </row>
    <row r="14" s="1" customFormat="1" ht="21.75" customHeight="1" spans="1:18">
      <c r="A14" s="5" t="s">
        <v>21</v>
      </c>
      <c r="B14" s="5" t="s">
        <v>22</v>
      </c>
      <c r="C14" s="6" t="s">
        <v>82</v>
      </c>
      <c r="D14" s="5" t="s">
        <v>53</v>
      </c>
      <c r="E14" s="5" t="s">
        <v>25</v>
      </c>
      <c r="F14" s="6" t="s">
        <v>53</v>
      </c>
      <c r="G14" s="5" t="s">
        <v>54</v>
      </c>
      <c r="H14" s="7">
        <v>20000</v>
      </c>
      <c r="I14" s="7">
        <v>6660</v>
      </c>
      <c r="J14" s="7">
        <v>0</v>
      </c>
      <c r="K14" s="7">
        <v>13340</v>
      </c>
      <c r="L14" s="5" t="s">
        <v>83</v>
      </c>
      <c r="M14" s="8" t="s">
        <v>84</v>
      </c>
      <c r="N14" s="8" t="s">
        <v>29</v>
      </c>
      <c r="O14" s="8" t="s">
        <v>85</v>
      </c>
      <c r="P14" s="8" t="s">
        <v>86</v>
      </c>
      <c r="Q14" s="9">
        <v>20000</v>
      </c>
      <c r="R14" s="5" t="s">
        <v>32</v>
      </c>
    </row>
    <row r="15" s="1" customFormat="1" ht="21.75" customHeight="1" spans="1:18">
      <c r="A15" s="5" t="s">
        <v>21</v>
      </c>
      <c r="B15" s="5" t="s">
        <v>22</v>
      </c>
      <c r="C15" s="6" t="s">
        <v>87</v>
      </c>
      <c r="D15" s="5" t="s">
        <v>88</v>
      </c>
      <c r="E15" s="5" t="s">
        <v>25</v>
      </c>
      <c r="F15" s="6"/>
      <c r="G15" s="5" t="s">
        <v>61</v>
      </c>
      <c r="H15" s="7">
        <v>3920</v>
      </c>
      <c r="I15" s="7">
        <v>0</v>
      </c>
      <c r="J15" s="7">
        <v>0</v>
      </c>
      <c r="K15" s="7">
        <v>3920</v>
      </c>
      <c r="L15" s="5" t="s">
        <v>89</v>
      </c>
      <c r="M15" s="8" t="s">
        <v>90</v>
      </c>
      <c r="N15" s="8" t="s">
        <v>29</v>
      </c>
      <c r="O15" s="8" t="s">
        <v>91</v>
      </c>
      <c r="P15" s="8" t="s">
        <v>92</v>
      </c>
      <c r="Q15" s="9">
        <v>3920</v>
      </c>
      <c r="R15" s="5" t="s">
        <v>32</v>
      </c>
    </row>
  </sheetData>
  <mergeCells count="2">
    <mergeCell ref="A1:R1"/>
    <mergeCell ref="A2:R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Edword</dc:creator>
  <cp:lastModifiedBy>Edword</cp:lastModifiedBy>
  <dcterms:created xsi:type="dcterms:W3CDTF">2017-10-30T06:30:53Z</dcterms:created>
  <dcterms:modified xsi:type="dcterms:W3CDTF">2017-10-30T06:31:29Z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