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4" activeTab="6"/>
  </bookViews>
  <sheets>
    <sheet name="Sheet1" sheetId="1" r:id="rId1"/>
    <sheet name=" 2024建坤养老护理员08班" sheetId="2" r:id="rId2"/>
    <sheet name=" 2024建坤养老护理员09班" sheetId="3" r:id="rId3"/>
    <sheet name=" 2024建坤养老护理员10班" sheetId="4" r:id="rId4"/>
    <sheet name=" 2024建坤养老护理员11班" sheetId="5" r:id="rId5"/>
    <sheet name=" 2024建坤养老护理员12班" sheetId="7" r:id="rId6"/>
    <sheet name=" 2024建坤养老护理员14班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<sst xmlns="http://schemas.openxmlformats.org/spreadsheetml/2006/main" count="1204" uniqueCount="572">
  <si>
    <t>2024年度就业技能培训补贴第七批汇总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</si>
  <si>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</si>
  <si>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</si>
  <si>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</si>
  <si>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</si>
  <si>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</si>
  <si>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</si>
  <si>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</si>
  <si>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</si>
  <si>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</si>
  <si>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</si>
  <si>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</si>
  <si>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嘉鱼健坤职业培训学校</t>
  </si>
  <si>
    <t>2024嘉鱼健坤养老护理员08期培训</t>
  </si>
  <si>
    <t>2024年08月02日-2024年08月13日</t>
  </si>
  <si>
    <t>2024嘉鱼健坤养老护理员09期培训</t>
  </si>
  <si>
    <t>2024年08月10日-2024年08月21日</t>
  </si>
  <si>
    <t>2024嘉鱼健坤养老护理员10期培训</t>
  </si>
  <si>
    <t>2024嘉鱼健坤养老护理员11期培训</t>
  </si>
  <si>
    <t>2024嘉鱼健坤养老护理员12期培训</t>
  </si>
  <si>
    <t>2024嘉鱼健坤养老护理员14期培训</t>
  </si>
  <si>
    <t>2024年09月08日-2024年09月22日</t>
  </si>
  <si>
    <t>湖北省就业创业培训学员花名册</t>
  </si>
  <si>
    <t>填报单位：嘉鱼县健坤职业培训学校</t>
  </si>
  <si>
    <t>编号</t>
  </si>
  <si>
    <t>姓  名</t>
  </si>
  <si>
    <t>性别</t>
  </si>
  <si>
    <t>身份证号</t>
  </si>
  <si>
    <t>开户银行及卡号</t>
  </si>
  <si>
    <t xml:space="preserve">培训时间                  </t>
  </si>
  <si>
    <t>联系电话</t>
  </si>
  <si>
    <t>培训对象</t>
  </si>
  <si>
    <t>缴纳学费</t>
  </si>
  <si>
    <t>补贴金额</t>
  </si>
  <si>
    <t>生活费补助</t>
  </si>
  <si>
    <t>补助天数（天）</t>
  </si>
  <si>
    <t>日补助标准（元）</t>
  </si>
  <si>
    <t>银行账号</t>
  </si>
  <si>
    <t>何响平</t>
  </si>
  <si>
    <t>女</t>
  </si>
  <si>
    <t>4223221974*****145</t>
  </si>
  <si>
    <t>中国建设银行股份有限公司嘉鱼支行                          420501 ******80 0000 650</t>
  </si>
  <si>
    <t>2024.8.2--2024.8.13</t>
  </si>
  <si>
    <t>1502****783</t>
  </si>
  <si>
    <t>失业人员</t>
  </si>
  <si>
    <t>免费</t>
  </si>
  <si>
    <t>黄凤金</t>
  </si>
  <si>
    <t>4223221975*****127</t>
  </si>
  <si>
    <t>1322****700</t>
  </si>
  <si>
    <t>低保户</t>
  </si>
  <si>
    <t>唐艳君</t>
  </si>
  <si>
    <t>4223221972*****088</t>
  </si>
  <si>
    <t>1338****561</t>
  </si>
  <si>
    <t>江汉平</t>
  </si>
  <si>
    <t>4223221974*****083</t>
  </si>
  <si>
    <t>1311****165</t>
  </si>
  <si>
    <t>农转就业</t>
  </si>
  <si>
    <t>622848******4589219</t>
  </si>
  <si>
    <t>龚登红</t>
  </si>
  <si>
    <t>男</t>
  </si>
  <si>
    <t>4223221968*****537</t>
  </si>
  <si>
    <t>1907****068</t>
  </si>
  <si>
    <t>621700******4672629</t>
  </si>
  <si>
    <t>曾清明</t>
  </si>
  <si>
    <t>4223221969*****855</t>
  </si>
  <si>
    <t>1897****893</t>
  </si>
  <si>
    <t>622848******7225371</t>
  </si>
  <si>
    <t>何团山</t>
  </si>
  <si>
    <t>4223221976*****517</t>
  </si>
  <si>
    <t>1338****457</t>
  </si>
  <si>
    <t>622823******6984169</t>
  </si>
  <si>
    <t>王亚梅</t>
  </si>
  <si>
    <t>4223221973*****08X</t>
  </si>
  <si>
    <t>1562****097</t>
  </si>
  <si>
    <t>621799******8221491</t>
  </si>
  <si>
    <t>魏桑</t>
  </si>
  <si>
    <t>4223221981*****049</t>
  </si>
  <si>
    <t>1587****348</t>
  </si>
  <si>
    <t>622823******0628672</t>
  </si>
  <si>
    <t>赵珍茂</t>
  </si>
  <si>
    <t>4223221970*****166</t>
  </si>
  <si>
    <t>1587****933</t>
  </si>
  <si>
    <t>621700******3740526</t>
  </si>
  <si>
    <t>殷先平</t>
  </si>
  <si>
    <t>4223221978*****868</t>
  </si>
  <si>
    <t>1567****558</t>
  </si>
  <si>
    <t>622848******5371579</t>
  </si>
  <si>
    <t>张怡</t>
  </si>
  <si>
    <t>4212212003*****844</t>
  </si>
  <si>
    <t>中国建设银行股份有限公司嘉鱼支行         420501 ******80 0000 650</t>
  </si>
  <si>
    <t>24.8.10-24.8.21</t>
  </si>
  <si>
    <t>1817****683</t>
  </si>
  <si>
    <t>623052******8818872</t>
  </si>
  <si>
    <t>魏梓琴</t>
  </si>
  <si>
    <t>4212212004*****843</t>
  </si>
  <si>
    <t>1577****976</t>
  </si>
  <si>
    <t>623055******1512</t>
  </si>
  <si>
    <t>向国秀</t>
  </si>
  <si>
    <t>4212211987*****825</t>
  </si>
  <si>
    <t>1887****015</t>
  </si>
  <si>
    <t>622848******6968971</t>
  </si>
  <si>
    <t>牟苏丹</t>
  </si>
  <si>
    <t>5130221983*****140</t>
  </si>
  <si>
    <t>1887****752</t>
  </si>
  <si>
    <t>622823******8642865</t>
  </si>
  <si>
    <t>石玉梅</t>
  </si>
  <si>
    <t>4223221974*****640</t>
  </si>
  <si>
    <t>1313****887</t>
  </si>
  <si>
    <t>622848******2788770</t>
  </si>
  <si>
    <t>童飞</t>
  </si>
  <si>
    <t>4210831982*****328</t>
  </si>
  <si>
    <t>1527****172</t>
  </si>
  <si>
    <t>621799******0102977</t>
  </si>
  <si>
    <t>冯莉</t>
  </si>
  <si>
    <t>4223221983*****641</t>
  </si>
  <si>
    <t>1336****509</t>
  </si>
  <si>
    <t>622412******0987</t>
  </si>
  <si>
    <t>刘峰</t>
  </si>
  <si>
    <t>4223221981*****023</t>
  </si>
  <si>
    <t>1321****795</t>
  </si>
  <si>
    <t>622848******8437114</t>
  </si>
  <si>
    <t>曾得菊</t>
  </si>
  <si>
    <t>5107811981*****70X</t>
  </si>
  <si>
    <t>1582****350</t>
  </si>
  <si>
    <t>622848******7474870</t>
  </si>
  <si>
    <t>王海艳</t>
  </si>
  <si>
    <t>4224271979*****669</t>
  </si>
  <si>
    <t>1887****734</t>
  </si>
  <si>
    <t>622845******5605070</t>
  </si>
  <si>
    <t>赵忠柳</t>
  </si>
  <si>
    <t>4223221970*****685</t>
  </si>
  <si>
    <t>1534****716</t>
  </si>
  <si>
    <t>623052******6343574</t>
  </si>
  <si>
    <t>张思遥</t>
  </si>
  <si>
    <t>4223221987*****048</t>
  </si>
  <si>
    <t>1882****107</t>
  </si>
  <si>
    <t>622848******0933278</t>
  </si>
  <si>
    <t>刘雪春</t>
  </si>
  <si>
    <t>4223221971*****023</t>
  </si>
  <si>
    <t>1807****026</t>
  </si>
  <si>
    <t>622823******4922666</t>
  </si>
  <si>
    <t>刘移平</t>
  </si>
  <si>
    <t>4223221974*****528</t>
  </si>
  <si>
    <t>1882****017</t>
  </si>
  <si>
    <t>622412******1579</t>
  </si>
  <si>
    <t>王金君</t>
  </si>
  <si>
    <t>4223221972*****065</t>
  </si>
  <si>
    <t>1582****782</t>
  </si>
  <si>
    <t>622412******8516</t>
  </si>
  <si>
    <t>杜凤梅</t>
  </si>
  <si>
    <t>4223221971*****128</t>
  </si>
  <si>
    <t>1399****812</t>
  </si>
  <si>
    <t>622846******9203778</t>
  </si>
  <si>
    <t>王秀芳</t>
  </si>
  <si>
    <t>4223221974*****641</t>
  </si>
  <si>
    <t>1817****568</t>
  </si>
  <si>
    <t>622823******7971165</t>
  </si>
  <si>
    <t>陈其兵</t>
  </si>
  <si>
    <t>4223221970*****627</t>
  </si>
  <si>
    <t>1997****276</t>
  </si>
  <si>
    <t>622823******4822965</t>
  </si>
  <si>
    <t>黄秋珍</t>
  </si>
  <si>
    <t>4223221971*****621</t>
  </si>
  <si>
    <t>1897****627</t>
  </si>
  <si>
    <t>622848******7057279</t>
  </si>
  <si>
    <t>童秀梅</t>
  </si>
  <si>
    <t>4223221977*****040</t>
  </si>
  <si>
    <t>1587****405</t>
  </si>
  <si>
    <t>622823******0292571</t>
  </si>
  <si>
    <t>黄丽</t>
  </si>
  <si>
    <t>4212212006*****920</t>
  </si>
  <si>
    <t>1527****758</t>
  </si>
  <si>
    <t>810100******42718</t>
  </si>
  <si>
    <t>王小春</t>
  </si>
  <si>
    <t>4223221974*****125</t>
  </si>
  <si>
    <t>1592****825</t>
  </si>
  <si>
    <t>622848******9500573</t>
  </si>
  <si>
    <t>张汉荣</t>
  </si>
  <si>
    <t>4223221971*****629</t>
  </si>
  <si>
    <t>1736****606</t>
  </si>
  <si>
    <t>623052******6915676</t>
  </si>
  <si>
    <t>蔡大珍</t>
  </si>
  <si>
    <t>4223221973*****82X</t>
  </si>
  <si>
    <t>1387****134</t>
  </si>
  <si>
    <t>621700******7038341</t>
  </si>
  <si>
    <t>周新屋</t>
  </si>
  <si>
    <t>4223221964*****241</t>
  </si>
  <si>
    <t>1399****946</t>
  </si>
  <si>
    <t>建档立卡</t>
  </si>
  <si>
    <t>肖松林</t>
  </si>
  <si>
    <t>4223221969*****035</t>
  </si>
  <si>
    <t>2024.8.10-2024.8.21</t>
  </si>
  <si>
    <t>1527****995</t>
  </si>
  <si>
    <t>张良国</t>
  </si>
  <si>
    <t>4223221975*****016</t>
  </si>
  <si>
    <t>1895****532</t>
  </si>
  <si>
    <t>621467******0661990</t>
  </si>
  <si>
    <t>蔡新红</t>
  </si>
  <si>
    <t>4223221970*****532</t>
  </si>
  <si>
    <t>1998****222</t>
  </si>
  <si>
    <t>622846******0858576</t>
  </si>
  <si>
    <t>任五洋</t>
  </si>
  <si>
    <t>4212211989*****912</t>
  </si>
  <si>
    <t>1322****362</t>
  </si>
  <si>
    <t>621700******0402700</t>
  </si>
  <si>
    <t>周瑞丰</t>
  </si>
  <si>
    <t>4223221966*****913</t>
  </si>
  <si>
    <t>1587****090</t>
  </si>
  <si>
    <t>810100******63686</t>
  </si>
  <si>
    <t>杨全高</t>
  </si>
  <si>
    <t>4223221977*****05X</t>
  </si>
  <si>
    <t>1333****543</t>
  </si>
  <si>
    <t>810100******96997</t>
  </si>
  <si>
    <t>方云子</t>
  </si>
  <si>
    <t>4223221968*****030</t>
  </si>
  <si>
    <t>1917****723</t>
  </si>
  <si>
    <t>621336******1795065</t>
  </si>
  <si>
    <t>高廷强</t>
  </si>
  <si>
    <t>4212212005*****814</t>
  </si>
  <si>
    <t>1399****725</t>
  </si>
  <si>
    <t>623052******5090579</t>
  </si>
  <si>
    <t>李群红</t>
  </si>
  <si>
    <t>4223221973*****114</t>
  </si>
  <si>
    <t>1367****765</t>
  </si>
  <si>
    <t>623668******0171066</t>
  </si>
  <si>
    <t>来金波</t>
  </si>
  <si>
    <t>4223221967*****810</t>
  </si>
  <si>
    <t>1338****325</t>
  </si>
  <si>
    <t>622848******5441479</t>
  </si>
  <si>
    <t>向纪鹏</t>
  </si>
  <si>
    <t>4212212005*****816</t>
  </si>
  <si>
    <t>1916****296</t>
  </si>
  <si>
    <t>622412******2458</t>
  </si>
  <si>
    <t>周荣枫</t>
  </si>
  <si>
    <t>4212212004*****854</t>
  </si>
  <si>
    <t>1817****276</t>
  </si>
  <si>
    <t>622203******10096671</t>
  </si>
  <si>
    <t>龚楚军</t>
  </si>
  <si>
    <t>4223221982*****115</t>
  </si>
  <si>
    <t>1347****116</t>
  </si>
  <si>
    <t>622848******9544878</t>
  </si>
  <si>
    <t>高焕扬</t>
  </si>
  <si>
    <t>4223221973*****855</t>
  </si>
  <si>
    <t>1527****375</t>
  </si>
  <si>
    <t>810100******24773</t>
  </si>
  <si>
    <t>吴永强</t>
  </si>
  <si>
    <t>4223221972*****176</t>
  </si>
  <si>
    <t>1567****479</t>
  </si>
  <si>
    <t>622823******2746579</t>
  </si>
  <si>
    <t>罗丁山</t>
  </si>
  <si>
    <t>4223221967*****615</t>
  </si>
  <si>
    <t>1931****770</t>
  </si>
  <si>
    <t>622188******5369187</t>
  </si>
  <si>
    <t>黄余清</t>
  </si>
  <si>
    <t>4212211991*****711</t>
  </si>
  <si>
    <t>1379****983</t>
  </si>
  <si>
    <t>622827******0292476</t>
  </si>
  <si>
    <t>刘爱山</t>
  </si>
  <si>
    <t>4223221969*****018</t>
  </si>
  <si>
    <t>1388****805</t>
  </si>
  <si>
    <t>623055******3058</t>
  </si>
  <si>
    <t>张春明</t>
  </si>
  <si>
    <t>4223221974*****532</t>
  </si>
  <si>
    <t>1897****643</t>
  </si>
  <si>
    <t>621013******8187</t>
  </si>
  <si>
    <t>方新军</t>
  </si>
  <si>
    <t>4223221971*****513</t>
  </si>
  <si>
    <t>1587****785</t>
  </si>
  <si>
    <t>810100******87276</t>
  </si>
  <si>
    <t>林小清</t>
  </si>
  <si>
    <t>4223221981*****538</t>
  </si>
  <si>
    <t>1388****460</t>
  </si>
  <si>
    <t>810100******71750</t>
  </si>
  <si>
    <t>徐胜常</t>
  </si>
  <si>
    <t>4223221972*****514</t>
  </si>
  <si>
    <t>1501****475</t>
  </si>
  <si>
    <t>623055******2765</t>
  </si>
  <si>
    <t>林建设</t>
  </si>
  <si>
    <t>4223221970*****536</t>
  </si>
  <si>
    <t>1367****652</t>
  </si>
  <si>
    <t>621523******8517</t>
  </si>
  <si>
    <t>万伟超</t>
  </si>
  <si>
    <t>4223221983*****814</t>
  </si>
  <si>
    <t>1872****150</t>
  </si>
  <si>
    <t>810100******34945</t>
  </si>
  <si>
    <t>杜先湖</t>
  </si>
  <si>
    <t>4223221972*****150</t>
  </si>
  <si>
    <t>1347****460</t>
  </si>
  <si>
    <t>810100******01975</t>
  </si>
  <si>
    <t>韩宗柱</t>
  </si>
  <si>
    <t>4223221968*****112</t>
  </si>
  <si>
    <t>1354****658</t>
  </si>
  <si>
    <t>621013******3311</t>
  </si>
  <si>
    <t>高道进</t>
  </si>
  <si>
    <t>4223221974*****171</t>
  </si>
  <si>
    <t>1726****470</t>
  </si>
  <si>
    <t>622823******4745777</t>
  </si>
  <si>
    <t>尹欢保</t>
  </si>
  <si>
    <t>4223221969*****516</t>
  </si>
  <si>
    <t>1397****933</t>
  </si>
  <si>
    <t>623052******3168673</t>
  </si>
  <si>
    <t>周忠书</t>
  </si>
  <si>
    <t>4305241975*****926</t>
  </si>
  <si>
    <t>1780****151</t>
  </si>
  <si>
    <t>王兴英</t>
  </si>
  <si>
    <t>4223221970*****686</t>
  </si>
  <si>
    <t>1355****698</t>
  </si>
  <si>
    <t>张泽红</t>
  </si>
  <si>
    <t>4223221974*****024</t>
  </si>
  <si>
    <t>1502****329</t>
  </si>
  <si>
    <t>胡小婷</t>
  </si>
  <si>
    <t>4212211994*****049</t>
  </si>
  <si>
    <t>1582****975</t>
  </si>
  <si>
    <t>622203******1985354</t>
  </si>
  <si>
    <t>胡小明</t>
  </si>
  <si>
    <t>4212211989*****046</t>
  </si>
  <si>
    <t>1587****533</t>
  </si>
  <si>
    <t>622848******5388770</t>
  </si>
  <si>
    <t>童新安</t>
  </si>
  <si>
    <t>4223221979*****543</t>
  </si>
  <si>
    <t>1599****579</t>
  </si>
  <si>
    <t>621336******1913767</t>
  </si>
  <si>
    <t>袁春安</t>
  </si>
  <si>
    <t>4223221974*****520</t>
  </si>
  <si>
    <t>1377****198</t>
  </si>
  <si>
    <t>623052******1728276</t>
  </si>
  <si>
    <t>肖翠萍</t>
  </si>
  <si>
    <t>4210831970*****32X</t>
  </si>
  <si>
    <t>1399****661</t>
  </si>
  <si>
    <t>623052******7653276</t>
  </si>
  <si>
    <t>熊群香</t>
  </si>
  <si>
    <t>4223221970*****54X</t>
  </si>
  <si>
    <t>1827****719</t>
  </si>
  <si>
    <t>622848******0297177</t>
  </si>
  <si>
    <t>李春兰</t>
  </si>
  <si>
    <t>4223221970*****563</t>
  </si>
  <si>
    <t>1367****671</t>
  </si>
  <si>
    <t>622823******7046869</t>
  </si>
  <si>
    <t>刘华春</t>
  </si>
  <si>
    <t>4223221971*****542</t>
  </si>
  <si>
    <t>1354****642</t>
  </si>
  <si>
    <t>623052******6274076</t>
  </si>
  <si>
    <t>骆训能</t>
  </si>
  <si>
    <t>4223221971*****20X</t>
  </si>
  <si>
    <t>1517****319</t>
  </si>
  <si>
    <t>623052******8054979</t>
  </si>
  <si>
    <t>鲁秀兰</t>
  </si>
  <si>
    <t>4223221976*****122</t>
  </si>
  <si>
    <t>1361****482</t>
  </si>
  <si>
    <t>622412******1063</t>
  </si>
  <si>
    <t>沈国久</t>
  </si>
  <si>
    <t>4223221972*****188</t>
  </si>
  <si>
    <t>1998****345</t>
  </si>
  <si>
    <t>623052******8512471</t>
  </si>
  <si>
    <t>高帮英</t>
  </si>
  <si>
    <t>4223221971*****642</t>
  </si>
  <si>
    <t>1387****821</t>
  </si>
  <si>
    <t>622823******3403873</t>
  </si>
  <si>
    <t>甘芳娥</t>
  </si>
  <si>
    <t>4223221974*****041</t>
  </si>
  <si>
    <t>1347****768</t>
  </si>
  <si>
    <t>622823******9475960</t>
  </si>
  <si>
    <t>熊冬梅</t>
  </si>
  <si>
    <t>4223221974*****824</t>
  </si>
  <si>
    <t>1347****757</t>
  </si>
  <si>
    <t>623052******8856971</t>
  </si>
  <si>
    <t>庞想保</t>
  </si>
  <si>
    <t>4223221972*****924</t>
  </si>
  <si>
    <t>1399****933</t>
  </si>
  <si>
    <t>621797******5375801</t>
  </si>
  <si>
    <t>吕奇</t>
  </si>
  <si>
    <t>4223221986*****620</t>
  </si>
  <si>
    <t>1347****012</t>
  </si>
  <si>
    <t>621785******0353585</t>
  </si>
  <si>
    <t>张云桂</t>
  </si>
  <si>
    <t>4223221975*****643</t>
  </si>
  <si>
    <t>1347****275</t>
  </si>
  <si>
    <t>623055******9852</t>
  </si>
  <si>
    <t>尹凤英</t>
  </si>
  <si>
    <t>4223221972*****545</t>
  </si>
  <si>
    <t>1557****068</t>
  </si>
  <si>
    <t>622848******3607179</t>
  </si>
  <si>
    <t>游方珍</t>
  </si>
  <si>
    <t>4223221972*****526</t>
  </si>
  <si>
    <t>1347****501</t>
  </si>
  <si>
    <t>622823******5594266</t>
  </si>
  <si>
    <t>游梅芳</t>
  </si>
  <si>
    <t>4223021982*****32X</t>
  </si>
  <si>
    <t>1587****340</t>
  </si>
  <si>
    <t>623052******0227078</t>
  </si>
  <si>
    <t>尹满元</t>
  </si>
  <si>
    <t>4223221970*****025</t>
  </si>
  <si>
    <t>621336******3031368</t>
  </si>
  <si>
    <t>马志芳</t>
  </si>
  <si>
    <t>4223221976*****069</t>
  </si>
  <si>
    <t>1367****297</t>
  </si>
  <si>
    <t>杨云秀</t>
  </si>
  <si>
    <t>4224031977*****929</t>
  </si>
  <si>
    <t>1761****347</t>
  </si>
  <si>
    <t>金花</t>
  </si>
  <si>
    <t>4223221975*****202</t>
  </si>
  <si>
    <t>1918****693</t>
  </si>
  <si>
    <t>余亚芳</t>
  </si>
  <si>
    <t>4223221979*****024</t>
  </si>
  <si>
    <t>1527****544</t>
  </si>
  <si>
    <t>杨华</t>
  </si>
  <si>
    <t>4223221972*****687</t>
  </si>
  <si>
    <t>1397****537</t>
  </si>
  <si>
    <t>张玉方</t>
  </si>
  <si>
    <t>4223221975*****147</t>
  </si>
  <si>
    <t>1887****569</t>
  </si>
  <si>
    <t>621336******0885065</t>
  </si>
  <si>
    <t>陈衍春</t>
  </si>
  <si>
    <t>4223221971*****162</t>
  </si>
  <si>
    <t>1557****153</t>
  </si>
  <si>
    <t>621799******0177300</t>
  </si>
  <si>
    <t>陈会菊</t>
  </si>
  <si>
    <t>4223221970*****664</t>
  </si>
  <si>
    <t>1527****773</t>
  </si>
  <si>
    <t>623055******8748</t>
  </si>
  <si>
    <t>刘传兰</t>
  </si>
  <si>
    <t>4223221970*****648</t>
  </si>
  <si>
    <t>1772****019</t>
  </si>
  <si>
    <t>623055******7632</t>
  </si>
  <si>
    <t>郑小梅</t>
  </si>
  <si>
    <t>4223221980*****629</t>
  </si>
  <si>
    <t>1887****903</t>
  </si>
  <si>
    <t>623052******1322074</t>
  </si>
  <si>
    <t>杨金安</t>
  </si>
  <si>
    <t>4223221971*****040</t>
  </si>
  <si>
    <t>622412******2048</t>
  </si>
  <si>
    <t>刘玉涛</t>
  </si>
  <si>
    <t>4223221981*****822</t>
  </si>
  <si>
    <t>1777****885</t>
  </si>
  <si>
    <t>623052******6652974</t>
  </si>
  <si>
    <t>任武生</t>
  </si>
  <si>
    <t>4223221976*****212</t>
  </si>
  <si>
    <t>1347****207</t>
  </si>
  <si>
    <t>622843******4772977</t>
  </si>
  <si>
    <t>郑华平</t>
  </si>
  <si>
    <t>4223221971*****51X</t>
  </si>
  <si>
    <t>1527****058</t>
  </si>
  <si>
    <t>622823******3961464</t>
  </si>
  <si>
    <t>刘菊意</t>
  </si>
  <si>
    <t>4223221972*****068</t>
  </si>
  <si>
    <t>1532****738</t>
  </si>
  <si>
    <t>621499******8851</t>
  </si>
  <si>
    <t>黄金波</t>
  </si>
  <si>
    <t>4521231976*****820</t>
  </si>
  <si>
    <t>1587****849</t>
  </si>
  <si>
    <t>622848******8751578</t>
  </si>
  <si>
    <t>邱水蓉</t>
  </si>
  <si>
    <t>4223221974*****820</t>
  </si>
  <si>
    <t>1317****881</t>
  </si>
  <si>
    <t>623052******6783977</t>
  </si>
  <si>
    <t>李国利</t>
  </si>
  <si>
    <t>4223221969*****154</t>
  </si>
  <si>
    <t>1347****526</t>
  </si>
  <si>
    <t>621700******4580459</t>
  </si>
  <si>
    <t>黄田田</t>
  </si>
  <si>
    <t>4223221981*****024</t>
  </si>
  <si>
    <t>1997****923</t>
  </si>
  <si>
    <t>622848******6850773</t>
  </si>
  <si>
    <t>梁回香</t>
  </si>
  <si>
    <t>4223221971*****922</t>
  </si>
  <si>
    <t>1527****644</t>
  </si>
  <si>
    <t>622823******4896374</t>
  </si>
  <si>
    <t>张庆</t>
  </si>
  <si>
    <t>4212211991*****027</t>
  </si>
  <si>
    <t>1806****310</t>
  </si>
  <si>
    <t>622848******0334871</t>
  </si>
  <si>
    <t>孙喜英</t>
  </si>
  <si>
    <t>4223221972*****824</t>
  </si>
  <si>
    <t>1303****601</t>
  </si>
  <si>
    <t>622848******5832875</t>
  </si>
  <si>
    <t>张玉明</t>
  </si>
  <si>
    <t>4223221967*****633</t>
  </si>
  <si>
    <t>1562****918</t>
  </si>
  <si>
    <t>810100******32568</t>
  </si>
  <si>
    <t>刘少娟</t>
  </si>
  <si>
    <t>4212211992*****122</t>
  </si>
  <si>
    <t>1592****836</t>
  </si>
  <si>
    <t>622412******9652</t>
  </si>
  <si>
    <t>王启元</t>
  </si>
  <si>
    <t>1562****179</t>
  </si>
  <si>
    <t>622412******1577</t>
  </si>
  <si>
    <t>皮远德</t>
  </si>
  <si>
    <t>4223221977*****158</t>
  </si>
  <si>
    <t>1807****127</t>
  </si>
  <si>
    <t>622823******9516677</t>
  </si>
  <si>
    <t>杨孝兵</t>
  </si>
  <si>
    <t>4223221969*****132</t>
  </si>
  <si>
    <t>1501****821</t>
  </si>
  <si>
    <t>622823******1372567</t>
  </si>
  <si>
    <t>周桂兰</t>
  </si>
  <si>
    <t>4223221972*****942</t>
  </si>
  <si>
    <t>1329****662</t>
  </si>
  <si>
    <t>程明锦</t>
  </si>
  <si>
    <t>4223221972*****917</t>
  </si>
  <si>
    <t>1572****973</t>
  </si>
  <si>
    <t>621700******4145881</t>
  </si>
  <si>
    <t>杜继阶</t>
  </si>
  <si>
    <t>4223221967*****136</t>
  </si>
  <si>
    <t>1527****661</t>
  </si>
  <si>
    <t>622203******1271776</t>
  </si>
  <si>
    <t>张冬秀</t>
  </si>
  <si>
    <t>4223221974*****100</t>
  </si>
  <si>
    <t>2024.9.8-2024.9.22</t>
  </si>
  <si>
    <t>皮远梅</t>
  </si>
  <si>
    <t>4223221975*****144</t>
  </si>
  <si>
    <t>1517****128</t>
  </si>
  <si>
    <t>陈飞</t>
  </si>
  <si>
    <t>4212211994*****099</t>
  </si>
  <si>
    <t>1877****592</t>
  </si>
  <si>
    <t>舒芸</t>
  </si>
  <si>
    <t>4212211996*****040</t>
  </si>
  <si>
    <t>1837****155</t>
  </si>
  <si>
    <t>廖云霞</t>
  </si>
  <si>
    <t>4223221977*****10X</t>
  </si>
  <si>
    <t>1369****049</t>
  </si>
  <si>
    <t>622823******6219568</t>
  </si>
  <si>
    <t>骆传霞</t>
  </si>
  <si>
    <t>4223221972*****627</t>
  </si>
  <si>
    <t>1587****176</t>
  </si>
  <si>
    <t>623052******6355974</t>
  </si>
  <si>
    <t>任珊</t>
  </si>
  <si>
    <t>4223221970*****926</t>
  </si>
  <si>
    <t>1353****619</t>
  </si>
  <si>
    <t>622848******9380679</t>
  </si>
  <si>
    <t>任红云</t>
  </si>
  <si>
    <t>4223221974*****567</t>
  </si>
  <si>
    <t>1587****974</t>
  </si>
  <si>
    <t>622848******0642770</t>
  </si>
  <si>
    <t>刘善芹</t>
  </si>
  <si>
    <t>4223221971*****125</t>
  </si>
  <si>
    <t>1807****333</t>
  </si>
  <si>
    <t>622823******6441368</t>
  </si>
  <si>
    <t>陈芳</t>
  </si>
  <si>
    <t>4223221984*****842</t>
  </si>
  <si>
    <t>1354****217</t>
  </si>
  <si>
    <t>622823******6702363</t>
  </si>
  <si>
    <t>何春红</t>
  </si>
  <si>
    <t>1827****809</t>
  </si>
  <si>
    <t>622848******0343478</t>
  </si>
  <si>
    <t>漆光明</t>
  </si>
  <si>
    <t>4223221978*****615</t>
  </si>
  <si>
    <t>1378****608</t>
  </si>
  <si>
    <t>622848******5705676</t>
  </si>
  <si>
    <t>王裕福</t>
  </si>
  <si>
    <t>3706281968*****110</t>
  </si>
  <si>
    <t>1859****413</t>
  </si>
  <si>
    <t>623668******1585371</t>
  </si>
  <si>
    <t>李和平</t>
  </si>
  <si>
    <t>4223221969*****610</t>
  </si>
  <si>
    <t>1342****853</t>
  </si>
  <si>
    <t>622848******5623219</t>
  </si>
  <si>
    <t>马四元</t>
  </si>
  <si>
    <t>4223221984*****66X</t>
  </si>
  <si>
    <t>1387****138</t>
  </si>
  <si>
    <t>623052******9932779</t>
  </si>
  <si>
    <t>童秋兰</t>
  </si>
  <si>
    <t>4223221974*****20X</t>
  </si>
  <si>
    <t>1336****235</t>
  </si>
  <si>
    <t>623052******0433478</t>
  </si>
  <si>
    <t>王荣荣</t>
  </si>
  <si>
    <t>4209841983*****427</t>
  </si>
  <si>
    <t>1378****992</t>
  </si>
  <si>
    <t>622848******9505072</t>
  </si>
  <si>
    <t>刘洁</t>
  </si>
  <si>
    <t>4210831996*****922</t>
  </si>
  <si>
    <t>1562****313</t>
  </si>
  <si>
    <t>623052******6725176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</si>
</sst>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Microsoft YaHei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eetMetadata" Target="metadata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opLeftCell="B1" workbookViewId="0">
      <selection activeCell="L10" sqref="L10"/>
    </sheetView>
  </sheetViews>
  <sheetFormatPr defaultColWidth="9" defaultRowHeight="14.4"/>
  <cols>
    <col min="2" max="2" width="45.3796296296296" customWidth="1"/>
    <col min="3" max="3" width="42.1296296296296" customWidth="1"/>
    <col min="4" max="4" width="46.1296296296296" customWidth="1"/>
    <col min="7" max="7" width="22.6296296296296" customWidth="1"/>
    <col min="8" max="8" width="15.75" customWidth="1"/>
    <col min="10" max="10" width="10.2222222222222"/>
    <col min="11" max="11" width="16.1296296296296" customWidth="1"/>
  </cols>
  <sheetData>
    <row r="1" ht="32.4" spans="1:1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46.8" spans="1:11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  <c r="G2" s="68" t="s">
        <v>7</v>
      </c>
      <c r="H2" s="68" t="s">
        <v>8</v>
      </c>
      <c r="I2" s="68" t="s">
        <v>9</v>
      </c>
      <c r="J2" s="68" t="s">
        <v>10</v>
      </c>
      <c r="K2" s="78" t="s">
        <v>11</v>
      </c>
    </row>
    <row r="3" ht="30" customHeight="1" spans="1:11">
      <c r="A3" s="69">
        <v>1</v>
      </c>
      <c r="B3" s="70" t="s">
        <v>12</v>
      </c>
      <c r="C3" s="69" t="s">
        <v>13</v>
      </c>
      <c r="D3" s="69" t="s">
        <v>14</v>
      </c>
      <c r="E3" s="69">
        <v>2000</v>
      </c>
      <c r="F3" s="69">
        <v>11</v>
      </c>
      <c r="G3" s="69">
        <v>21200</v>
      </c>
      <c r="H3" s="71"/>
      <c r="I3" s="69">
        <v>8</v>
      </c>
      <c r="J3" s="69">
        <v>1820</v>
      </c>
      <c r="K3" s="69" cm="1">
        <f t="array" ref="K3:K8">G3:G8+J3:J8</f>
        <v>23020</v>
      </c>
    </row>
    <row r="4" ht="30" customHeight="1" spans="1:11">
      <c r="A4" s="69">
        <v>2</v>
      </c>
      <c r="B4" s="72"/>
      <c r="C4" s="73" t="s">
        <v>15</v>
      </c>
      <c r="D4" s="69" t="s">
        <v>16</v>
      </c>
      <c r="E4" s="69">
        <v>2000</v>
      </c>
      <c r="F4" s="69">
        <v>25</v>
      </c>
      <c r="G4" s="69">
        <v>48400</v>
      </c>
      <c r="H4" s="74"/>
      <c r="I4" s="69">
        <v>24</v>
      </c>
      <c r="J4" s="69">
        <v>5600</v>
      </c>
      <c r="K4" s="69">
        <v>54000</v>
      </c>
    </row>
    <row r="5" ht="30" customHeight="1" spans="1:11">
      <c r="A5" s="69">
        <v>3</v>
      </c>
      <c r="B5" s="72"/>
      <c r="C5" s="69" t="s">
        <v>17</v>
      </c>
      <c r="D5" s="69" t="s">
        <v>16</v>
      </c>
      <c r="E5" s="69">
        <v>2000</v>
      </c>
      <c r="F5" s="69">
        <v>28</v>
      </c>
      <c r="G5" s="69">
        <v>54400</v>
      </c>
      <c r="H5" s="74"/>
      <c r="I5" s="69">
        <v>27</v>
      </c>
      <c r="J5" s="69">
        <v>6260</v>
      </c>
      <c r="K5" s="69">
        <v>60660</v>
      </c>
    </row>
    <row r="6" ht="30" customHeight="1" spans="1:11">
      <c r="A6" s="69">
        <v>4</v>
      </c>
      <c r="B6" s="72"/>
      <c r="C6" s="69" t="s">
        <v>18</v>
      </c>
      <c r="D6" s="69" t="s">
        <v>16</v>
      </c>
      <c r="E6" s="69">
        <v>2000</v>
      </c>
      <c r="F6" s="69">
        <v>24</v>
      </c>
      <c r="G6" s="69">
        <v>47600</v>
      </c>
      <c r="H6" s="74"/>
      <c r="I6" s="69">
        <v>21</v>
      </c>
      <c r="J6" s="69">
        <v>4900</v>
      </c>
      <c r="K6" s="69">
        <v>52500</v>
      </c>
    </row>
    <row r="7" ht="30" customHeight="1" spans="1:11">
      <c r="A7" s="69">
        <v>5</v>
      </c>
      <c r="B7" s="72"/>
      <c r="C7" s="69" t="s">
        <v>19</v>
      </c>
      <c r="D7" s="69" t="s">
        <v>16</v>
      </c>
      <c r="E7" s="69">
        <v>2000</v>
      </c>
      <c r="F7" s="69">
        <v>30</v>
      </c>
      <c r="G7" s="69">
        <v>59600</v>
      </c>
      <c r="H7" s="74"/>
      <c r="I7" s="69">
        <v>26</v>
      </c>
      <c r="J7" s="69">
        <v>6000</v>
      </c>
      <c r="K7" s="69">
        <v>65600</v>
      </c>
    </row>
    <row r="8" ht="30" customHeight="1" spans="1:11">
      <c r="A8" s="69">
        <v>6</v>
      </c>
      <c r="B8" s="75"/>
      <c r="C8" s="73" t="s">
        <v>20</v>
      </c>
      <c r="D8" s="69" t="s">
        <v>21</v>
      </c>
      <c r="E8" s="69">
        <v>2000</v>
      </c>
      <c r="F8" s="69">
        <v>17</v>
      </c>
      <c r="G8" s="69">
        <v>33200</v>
      </c>
      <c r="H8" s="76"/>
      <c r="I8" s="69">
        <v>12</v>
      </c>
      <c r="J8" s="69">
        <v>2820</v>
      </c>
      <c r="K8" s="69">
        <v>36020</v>
      </c>
    </row>
    <row r="9" ht="59" customHeight="1" spans="1:11">
      <c r="A9" s="69"/>
      <c r="B9" s="69" t="s">
        <v>11</v>
      </c>
      <c r="C9" s="69"/>
      <c r="D9" s="69"/>
      <c r="E9" s="69"/>
      <c r="F9" s="77">
        <f>SUM(F3:F8)</f>
        <v>135</v>
      </c>
      <c r="G9" s="77">
        <f>SUM(G3:G8)</f>
        <v>264400</v>
      </c>
      <c r="H9" s="77"/>
      <c r="I9" s="77">
        <f>SUM(I3:I8)</f>
        <v>118</v>
      </c>
      <c r="J9" s="77">
        <f>SUM(J3:J8)</f>
        <v>27400</v>
      </c>
      <c r="K9" s="77">
        <f>SUM(K3:K8)</f>
        <v>291800</v>
      </c>
    </row>
  </sheetData>
  <mergeCells count="4">
    <mergeCell ref="A1:K1"/>
    <mergeCell ref="B9:E9"/>
    <mergeCell ref="B3:B8"/>
    <mergeCell ref="H3:H8"/>
  </mergeCells>
  <pageMargins left="0.75" right="0.75" top="1" bottom="1" header="0.5" footer="0.5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N16" sqref="N16"/>
    </sheetView>
  </sheetViews>
  <sheetFormatPr defaultColWidth="9" defaultRowHeight="14.4"/>
  <cols>
    <col min="1" max="1" width="4.37962962962963" style="1" customWidth="1"/>
    <col min="2" max="2" width="5.87962962962963" style="1" customWidth="1"/>
    <col min="3" max="3" width="4.37962962962963" style="1" customWidth="1"/>
    <col min="4" max="4" width="18.4444444444444" style="1" customWidth="1"/>
    <col min="5" max="5" width="21.6296296296296" style="1" customWidth="1"/>
    <col min="6" max="6" width="5.59259259259259" style="1" customWidth="1"/>
    <col min="7" max="7" width="17.8796296296296" style="1" customWidth="1"/>
    <col min="8" max="8" width="12.2222222222222" style="1" customWidth="1"/>
    <col min="9" max="9" width="9.5" style="1" customWidth="1"/>
    <col min="10" max="10" width="10" style="1" customWidth="1"/>
    <col min="11" max="11" width="8.37962962962963" style="1" customWidth="1"/>
    <col min="12" max="14" width="9" style="1"/>
    <col min="15" max="15" width="22.1111111111111" style="1" customWidth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20"/>
      <c r="N2" s="20"/>
      <c r="O2" s="20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spans="1:15">
      <c r="A5" s="8">
        <v>1</v>
      </c>
      <c r="B5" s="9" t="s">
        <v>38</v>
      </c>
      <c r="C5" s="10" t="s">
        <v>39</v>
      </c>
      <c r="D5" s="10" t="s">
        <v>40</v>
      </c>
      <c r="E5" s="58" t="s">
        <v>41</v>
      </c>
      <c r="F5" s="59"/>
      <c r="G5" s="8" t="s">
        <v>42</v>
      </c>
      <c r="H5" s="10" t="s">
        <v>43</v>
      </c>
      <c r="I5" s="21" t="s">
        <v>44</v>
      </c>
      <c r="J5" s="8" t="s">
        <v>45</v>
      </c>
      <c r="K5" s="66">
        <v>2000</v>
      </c>
      <c r="L5" s="35"/>
      <c r="M5" s="35"/>
      <c r="N5" s="35"/>
      <c r="O5" s="35"/>
    </row>
    <row r="6" spans="1:15">
      <c r="A6" s="8">
        <v>2</v>
      </c>
      <c r="B6" s="9" t="s">
        <v>46</v>
      </c>
      <c r="C6" s="10" t="s">
        <v>39</v>
      </c>
      <c r="D6" s="10" t="s">
        <v>47</v>
      </c>
      <c r="E6" s="60"/>
      <c r="F6" s="61"/>
      <c r="G6" s="8" t="s">
        <v>42</v>
      </c>
      <c r="H6" s="10" t="s">
        <v>48</v>
      </c>
      <c r="I6" s="21" t="s">
        <v>49</v>
      </c>
      <c r="J6" s="8" t="s">
        <v>45</v>
      </c>
      <c r="K6" s="66">
        <v>1600</v>
      </c>
      <c r="L6" s="35"/>
      <c r="M6" s="35"/>
      <c r="N6" s="35"/>
      <c r="O6" s="35"/>
    </row>
    <row r="7" spans="1:15">
      <c r="A7" s="8">
        <v>3</v>
      </c>
      <c r="B7" s="9" t="s">
        <v>50</v>
      </c>
      <c r="C7" s="10" t="s">
        <v>39</v>
      </c>
      <c r="D7" s="10" t="s">
        <v>51</v>
      </c>
      <c r="E7" s="60"/>
      <c r="F7" s="61"/>
      <c r="G7" s="8" t="s">
        <v>42</v>
      </c>
      <c r="H7" s="10" t="s">
        <v>52</v>
      </c>
      <c r="I7" s="21" t="s">
        <v>49</v>
      </c>
      <c r="J7" s="8" t="s">
        <v>45</v>
      </c>
      <c r="K7" s="66">
        <v>1600</v>
      </c>
      <c r="L7" s="35"/>
      <c r="M7" s="35"/>
      <c r="N7" s="35"/>
      <c r="O7" s="35"/>
    </row>
    <row r="8" spans="1:15">
      <c r="A8" s="8">
        <v>4</v>
      </c>
      <c r="B8" s="9" t="s">
        <v>53</v>
      </c>
      <c r="C8" s="10" t="s">
        <v>39</v>
      </c>
      <c r="D8" s="10" t="s">
        <v>54</v>
      </c>
      <c r="E8" s="60"/>
      <c r="F8" s="61"/>
      <c r="G8" s="8" t="s">
        <v>42</v>
      </c>
      <c r="H8" s="10" t="s">
        <v>55</v>
      </c>
      <c r="I8" s="21" t="s">
        <v>56</v>
      </c>
      <c r="J8" s="8" t="s">
        <v>45</v>
      </c>
      <c r="K8" s="66">
        <v>2000</v>
      </c>
      <c r="L8" s="50">
        <v>12</v>
      </c>
      <c r="M8" s="50">
        <v>20</v>
      </c>
      <c r="N8" s="50">
        <f t="shared" ref="N8:N15" si="0">M8*L8</f>
        <v>240</v>
      </c>
      <c r="O8" s="51" t="s">
        <v>57</v>
      </c>
    </row>
    <row r="9" spans="1:15">
      <c r="A9" s="8">
        <v>5</v>
      </c>
      <c r="B9" s="9" t="s">
        <v>58</v>
      </c>
      <c r="C9" s="10" t="s">
        <v>59</v>
      </c>
      <c r="D9" s="10" t="s">
        <v>60</v>
      </c>
      <c r="E9" s="60"/>
      <c r="F9" s="61"/>
      <c r="G9" s="8" t="s">
        <v>42</v>
      </c>
      <c r="H9" s="10" t="s">
        <v>61</v>
      </c>
      <c r="I9" s="21" t="s">
        <v>56</v>
      </c>
      <c r="J9" s="8" t="s">
        <v>45</v>
      </c>
      <c r="K9" s="66">
        <v>2000</v>
      </c>
      <c r="L9" s="52">
        <v>11</v>
      </c>
      <c r="M9" s="52">
        <v>20</v>
      </c>
      <c r="N9" s="52">
        <f t="shared" si="0"/>
        <v>220</v>
      </c>
      <c r="O9" s="53" t="s">
        <v>62</v>
      </c>
    </row>
    <row r="10" spans="1:15">
      <c r="A10" s="8">
        <v>6</v>
      </c>
      <c r="B10" s="9" t="s">
        <v>63</v>
      </c>
      <c r="C10" s="10" t="s">
        <v>59</v>
      </c>
      <c r="D10" s="10" t="s">
        <v>64</v>
      </c>
      <c r="E10" s="60"/>
      <c r="F10" s="61"/>
      <c r="G10" s="8" t="s">
        <v>42</v>
      </c>
      <c r="H10" s="10" t="s">
        <v>65</v>
      </c>
      <c r="I10" s="21" t="s">
        <v>56</v>
      </c>
      <c r="J10" s="8" t="s">
        <v>45</v>
      </c>
      <c r="K10" s="66">
        <v>2000</v>
      </c>
      <c r="L10" s="52">
        <v>11</v>
      </c>
      <c r="M10" s="52">
        <v>20</v>
      </c>
      <c r="N10" s="52">
        <f t="shared" si="0"/>
        <v>220</v>
      </c>
      <c r="O10" s="53" t="s">
        <v>66</v>
      </c>
    </row>
    <row r="11" spans="1:15">
      <c r="A11" s="8">
        <v>7</v>
      </c>
      <c r="B11" s="9" t="s">
        <v>67</v>
      </c>
      <c r="C11" s="10" t="s">
        <v>59</v>
      </c>
      <c r="D11" s="10" t="s">
        <v>68</v>
      </c>
      <c r="E11" s="60"/>
      <c r="F11" s="61"/>
      <c r="G11" s="8" t="s">
        <v>42</v>
      </c>
      <c r="H11" s="10" t="s">
        <v>69</v>
      </c>
      <c r="I11" s="21" t="s">
        <v>56</v>
      </c>
      <c r="J11" s="8" t="s">
        <v>45</v>
      </c>
      <c r="K11" s="66">
        <v>2000</v>
      </c>
      <c r="L11" s="52">
        <v>12</v>
      </c>
      <c r="M11" s="52">
        <v>20</v>
      </c>
      <c r="N11" s="52">
        <f t="shared" si="0"/>
        <v>240</v>
      </c>
      <c r="O11" s="53" t="s">
        <v>70</v>
      </c>
    </row>
    <row r="12" spans="1:15">
      <c r="A12" s="8">
        <v>8</v>
      </c>
      <c r="B12" s="9" t="s">
        <v>71</v>
      </c>
      <c r="C12" s="10" t="s">
        <v>39</v>
      </c>
      <c r="D12" s="10" t="s">
        <v>72</v>
      </c>
      <c r="E12" s="60"/>
      <c r="F12" s="61"/>
      <c r="G12" s="8" t="s">
        <v>42</v>
      </c>
      <c r="H12" s="10" t="s">
        <v>73</v>
      </c>
      <c r="I12" s="21" t="s">
        <v>56</v>
      </c>
      <c r="J12" s="8" t="s">
        <v>45</v>
      </c>
      <c r="K12" s="66">
        <v>2000</v>
      </c>
      <c r="L12" s="52">
        <v>11</v>
      </c>
      <c r="M12" s="52">
        <v>20</v>
      </c>
      <c r="N12" s="52">
        <f t="shared" si="0"/>
        <v>220</v>
      </c>
      <c r="O12" s="53" t="s">
        <v>74</v>
      </c>
    </row>
    <row r="13" spans="1:15">
      <c r="A13" s="8">
        <v>9</v>
      </c>
      <c r="B13" s="9" t="s">
        <v>75</v>
      </c>
      <c r="C13" s="10" t="s">
        <v>39</v>
      </c>
      <c r="D13" s="10" t="s">
        <v>76</v>
      </c>
      <c r="E13" s="60"/>
      <c r="F13" s="61"/>
      <c r="G13" s="8" t="s">
        <v>42</v>
      </c>
      <c r="H13" s="10" t="s">
        <v>77</v>
      </c>
      <c r="I13" s="21" t="s">
        <v>56</v>
      </c>
      <c r="J13" s="8" t="s">
        <v>45</v>
      </c>
      <c r="K13" s="66">
        <v>2000</v>
      </c>
      <c r="L13" s="52">
        <v>11</v>
      </c>
      <c r="M13" s="52">
        <v>20</v>
      </c>
      <c r="N13" s="52">
        <f t="shared" si="0"/>
        <v>220</v>
      </c>
      <c r="O13" s="53" t="s">
        <v>78</v>
      </c>
    </row>
    <row r="14" spans="1:15">
      <c r="A14" s="8">
        <v>10</v>
      </c>
      <c r="B14" s="9" t="s">
        <v>79</v>
      </c>
      <c r="C14" s="10" t="s">
        <v>39</v>
      </c>
      <c r="D14" s="10" t="s">
        <v>80</v>
      </c>
      <c r="E14" s="60"/>
      <c r="F14" s="61"/>
      <c r="G14" s="8" t="s">
        <v>42</v>
      </c>
      <c r="H14" s="10" t="s">
        <v>81</v>
      </c>
      <c r="I14" s="21" t="s">
        <v>56</v>
      </c>
      <c r="J14" s="8" t="s">
        <v>45</v>
      </c>
      <c r="K14" s="66">
        <v>2000</v>
      </c>
      <c r="L14" s="52">
        <v>11</v>
      </c>
      <c r="M14" s="52">
        <v>20</v>
      </c>
      <c r="N14" s="52">
        <f t="shared" si="0"/>
        <v>220</v>
      </c>
      <c r="O14" s="53" t="s">
        <v>82</v>
      </c>
    </row>
    <row r="15" spans="1:15">
      <c r="A15" s="8">
        <v>11</v>
      </c>
      <c r="B15" s="9" t="s">
        <v>83</v>
      </c>
      <c r="C15" s="10" t="s">
        <v>39</v>
      </c>
      <c r="D15" s="10" t="s">
        <v>84</v>
      </c>
      <c r="E15" s="62"/>
      <c r="F15" s="63"/>
      <c r="G15" s="8" t="s">
        <v>42</v>
      </c>
      <c r="H15" s="10" t="s">
        <v>85</v>
      </c>
      <c r="I15" s="21" t="s">
        <v>56</v>
      </c>
      <c r="J15" s="8" t="s">
        <v>45</v>
      </c>
      <c r="K15" s="66">
        <v>2000</v>
      </c>
      <c r="L15" s="52">
        <v>12</v>
      </c>
      <c r="M15" s="52">
        <v>20</v>
      </c>
      <c r="N15" s="52">
        <f t="shared" si="0"/>
        <v>240</v>
      </c>
      <c r="O15" s="53" t="s">
        <v>86</v>
      </c>
    </row>
    <row r="16" s="57" customFormat="1" ht="22" customHeight="1" spans="1:15">
      <c r="A16" s="1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15"/>
  </mergeCells>
  <conditionalFormatting sqref="B5">
    <cfRule type="duplicateValues" dxfId="0" priority="14"/>
  </conditionalFormatting>
  <conditionalFormatting sqref="H5">
    <cfRule type="duplicateValues" dxfId="0" priority="12"/>
  </conditionalFormatting>
  <conditionalFormatting sqref="H6">
    <cfRule type="duplicateValues" dxfId="0" priority="9"/>
  </conditionalFormatting>
  <conditionalFormatting sqref="B9">
    <cfRule type="duplicateValues" dxfId="0" priority="15"/>
  </conditionalFormatting>
  <conditionalFormatting sqref="H9">
    <cfRule type="duplicateValues" dxfId="0" priority="13"/>
  </conditionalFormatting>
  <conditionalFormatting sqref="B10">
    <cfRule type="duplicateValues" dxfId="0" priority="11"/>
  </conditionalFormatting>
  <conditionalFormatting sqref="H10">
    <cfRule type="duplicateValues" dxfId="0" priority="10"/>
  </conditionalFormatting>
  <conditionalFormatting sqref="B6:B8">
    <cfRule type="duplicateValues" dxfId="0" priority="19"/>
  </conditionalFormatting>
  <conditionalFormatting sqref="B11:B13">
    <cfRule type="duplicateValues" dxfId="0" priority="17"/>
  </conditionalFormatting>
  <conditionalFormatting sqref="B14:B15">
    <cfRule type="duplicateValues" dxfId="0" priority="8"/>
  </conditionalFormatting>
  <conditionalFormatting sqref="H7:H8">
    <cfRule type="duplicateValues" dxfId="0" priority="18"/>
  </conditionalFormatting>
  <conditionalFormatting sqref="H11:H13">
    <cfRule type="duplicateValues" dxfId="0" priority="16"/>
  </conditionalFormatting>
  <conditionalFormatting sqref="H14:H15">
    <cfRule type="duplicateValues" dxfId="0" priority="7"/>
  </conditionalFormatting>
  <pageMargins left="0.75" right="0.75" top="1" bottom="1" header="0.5" footer="0.5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opLeftCell="A4" workbookViewId="0">
      <selection activeCell="Q18" sqref="Q18"/>
    </sheetView>
  </sheetViews>
  <sheetFormatPr defaultColWidth="9" defaultRowHeight="14.4"/>
  <cols>
    <col min="1" max="1" width="4.37962962962963" style="1" customWidth="1"/>
    <col min="2" max="2" width="5.87962962962963" style="1" customWidth="1"/>
    <col min="3" max="3" width="4.37962962962963" style="1" customWidth="1"/>
    <col min="4" max="4" width="17.7777777777778" style="1" customWidth="1"/>
    <col min="5" max="6" width="9" style="1"/>
    <col min="7" max="7" width="15.1111111111111" style="1" customWidth="1"/>
    <col min="8" max="8" width="12.6666666666667" style="1" customWidth="1"/>
    <col min="9" max="14" width="8.12962962962963" style="1" customWidth="1"/>
    <col min="15" max="15" width="23.4444444444444" style="1" customWidth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20"/>
      <c r="N2" s="20"/>
      <c r="O2" s="20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48.6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ht="15.6" spans="1:15">
      <c r="A5" s="47">
        <v>1</v>
      </c>
      <c r="B5" s="48" t="s">
        <v>87</v>
      </c>
      <c r="C5" s="30" t="s">
        <v>39</v>
      </c>
      <c r="D5" s="30" t="s">
        <v>88</v>
      </c>
      <c r="E5" s="16" t="s">
        <v>89</v>
      </c>
      <c r="F5" s="17"/>
      <c r="G5" s="8" t="s">
        <v>90</v>
      </c>
      <c r="H5" s="30" t="s">
        <v>91</v>
      </c>
      <c r="I5" s="44" t="s">
        <v>56</v>
      </c>
      <c r="J5" s="8" t="s">
        <v>45</v>
      </c>
      <c r="K5" s="49">
        <v>2000</v>
      </c>
      <c r="L5" s="50">
        <v>11</v>
      </c>
      <c r="M5" s="50">
        <v>20</v>
      </c>
      <c r="N5" s="50">
        <f t="shared" ref="N5:N28" si="0">L5*M5</f>
        <v>220</v>
      </c>
      <c r="O5" s="51" t="s">
        <v>92</v>
      </c>
    </row>
    <row r="6" ht="15.6" spans="1:15">
      <c r="A6" s="47">
        <v>2</v>
      </c>
      <c r="B6" s="9" t="s">
        <v>93</v>
      </c>
      <c r="C6" s="10" t="s">
        <v>39</v>
      </c>
      <c r="D6" s="10" t="s">
        <v>94</v>
      </c>
      <c r="E6" s="16"/>
      <c r="F6" s="17"/>
      <c r="G6" s="8" t="s">
        <v>90</v>
      </c>
      <c r="H6" s="10" t="s">
        <v>95</v>
      </c>
      <c r="I6" s="21" t="s">
        <v>56</v>
      </c>
      <c r="J6" s="8" t="s">
        <v>45</v>
      </c>
      <c r="K6" s="22">
        <v>2000</v>
      </c>
      <c r="L6" s="52">
        <v>12</v>
      </c>
      <c r="M6" s="52">
        <v>20</v>
      </c>
      <c r="N6" s="52">
        <f t="shared" si="0"/>
        <v>240</v>
      </c>
      <c r="O6" s="53" t="s">
        <v>96</v>
      </c>
    </row>
    <row r="7" ht="15.6" spans="1:15">
      <c r="A7" s="47">
        <v>3</v>
      </c>
      <c r="B7" s="9" t="s">
        <v>97</v>
      </c>
      <c r="C7" s="10" t="s">
        <v>39</v>
      </c>
      <c r="D7" s="10" t="s">
        <v>98</v>
      </c>
      <c r="E7" s="16"/>
      <c r="F7" s="17"/>
      <c r="G7" s="8" t="s">
        <v>90</v>
      </c>
      <c r="H7" s="10" t="s">
        <v>99</v>
      </c>
      <c r="I7" s="21" t="s">
        <v>56</v>
      </c>
      <c r="J7" s="8" t="s">
        <v>45</v>
      </c>
      <c r="K7" s="22">
        <v>2000</v>
      </c>
      <c r="L7" s="52">
        <v>12</v>
      </c>
      <c r="M7" s="52">
        <v>20</v>
      </c>
      <c r="N7" s="52">
        <f t="shared" si="0"/>
        <v>240</v>
      </c>
      <c r="O7" s="53" t="s">
        <v>100</v>
      </c>
    </row>
    <row r="8" ht="15.6" spans="1:15">
      <c r="A8" s="47">
        <v>4</v>
      </c>
      <c r="B8" s="9" t="s">
        <v>101</v>
      </c>
      <c r="C8" s="10" t="s">
        <v>39</v>
      </c>
      <c r="D8" s="10" t="s">
        <v>102</v>
      </c>
      <c r="E8" s="16"/>
      <c r="F8" s="17"/>
      <c r="G8" s="8" t="s">
        <v>90</v>
      </c>
      <c r="H8" s="10" t="s">
        <v>103</v>
      </c>
      <c r="I8" s="21" t="s">
        <v>56</v>
      </c>
      <c r="J8" s="8" t="s">
        <v>45</v>
      </c>
      <c r="K8" s="22">
        <v>2000</v>
      </c>
      <c r="L8" s="52">
        <v>12</v>
      </c>
      <c r="M8" s="52">
        <v>20</v>
      </c>
      <c r="N8" s="52">
        <f t="shared" si="0"/>
        <v>240</v>
      </c>
      <c r="O8" s="53" t="s">
        <v>104</v>
      </c>
    </row>
    <row r="9" ht="15.6" spans="1:15">
      <c r="A9" s="47">
        <v>5</v>
      </c>
      <c r="B9" s="9" t="s">
        <v>105</v>
      </c>
      <c r="C9" s="10" t="s">
        <v>39</v>
      </c>
      <c r="D9" s="10" t="s">
        <v>106</v>
      </c>
      <c r="E9" s="16"/>
      <c r="F9" s="17"/>
      <c r="G9" s="8" t="s">
        <v>90</v>
      </c>
      <c r="H9" s="10" t="s">
        <v>107</v>
      </c>
      <c r="I9" s="21" t="s">
        <v>56</v>
      </c>
      <c r="J9" s="8" t="s">
        <v>45</v>
      </c>
      <c r="K9" s="22">
        <v>2000</v>
      </c>
      <c r="L9" s="52">
        <v>11</v>
      </c>
      <c r="M9" s="52">
        <v>20</v>
      </c>
      <c r="N9" s="52">
        <f t="shared" si="0"/>
        <v>220</v>
      </c>
      <c r="O9" s="53" t="s">
        <v>108</v>
      </c>
    </row>
    <row r="10" ht="15.6" spans="1:15">
      <c r="A10" s="47">
        <v>6</v>
      </c>
      <c r="B10" s="9" t="s">
        <v>109</v>
      </c>
      <c r="C10" s="10" t="s">
        <v>39</v>
      </c>
      <c r="D10" s="10" t="s">
        <v>110</v>
      </c>
      <c r="E10" s="16"/>
      <c r="F10" s="17"/>
      <c r="G10" s="8" t="s">
        <v>90</v>
      </c>
      <c r="H10" s="10" t="s">
        <v>111</v>
      </c>
      <c r="I10" s="21" t="s">
        <v>56</v>
      </c>
      <c r="J10" s="8" t="s">
        <v>45</v>
      </c>
      <c r="K10" s="22">
        <v>2000</v>
      </c>
      <c r="L10" s="52">
        <v>12</v>
      </c>
      <c r="M10" s="52">
        <v>20</v>
      </c>
      <c r="N10" s="52">
        <f t="shared" si="0"/>
        <v>240</v>
      </c>
      <c r="O10" s="53" t="s">
        <v>112</v>
      </c>
    </row>
    <row r="11" ht="15.6" spans="1:15">
      <c r="A11" s="47">
        <v>7</v>
      </c>
      <c r="B11" s="9" t="s">
        <v>113</v>
      </c>
      <c r="C11" s="10" t="s">
        <v>39</v>
      </c>
      <c r="D11" s="10" t="s">
        <v>114</v>
      </c>
      <c r="E11" s="16"/>
      <c r="F11" s="17"/>
      <c r="G11" s="8" t="s">
        <v>90</v>
      </c>
      <c r="H11" s="10" t="s">
        <v>115</v>
      </c>
      <c r="I11" s="21" t="s">
        <v>56</v>
      </c>
      <c r="J11" s="8" t="s">
        <v>45</v>
      </c>
      <c r="K11" s="22">
        <v>2000</v>
      </c>
      <c r="L11" s="52">
        <v>12</v>
      </c>
      <c r="M11" s="52">
        <v>20</v>
      </c>
      <c r="N11" s="52">
        <f t="shared" si="0"/>
        <v>240</v>
      </c>
      <c r="O11" s="53" t="s">
        <v>116</v>
      </c>
    </row>
    <row r="12" ht="15.6" spans="1:15">
      <c r="A12" s="47">
        <v>8</v>
      </c>
      <c r="B12" s="9" t="s">
        <v>117</v>
      </c>
      <c r="C12" s="10" t="s">
        <v>39</v>
      </c>
      <c r="D12" s="10" t="s">
        <v>118</v>
      </c>
      <c r="E12" s="16"/>
      <c r="F12" s="17"/>
      <c r="G12" s="8" t="s">
        <v>90</v>
      </c>
      <c r="H12" s="10" t="s">
        <v>119</v>
      </c>
      <c r="I12" s="21" t="s">
        <v>56</v>
      </c>
      <c r="J12" s="8" t="s">
        <v>45</v>
      </c>
      <c r="K12" s="22">
        <v>2000</v>
      </c>
      <c r="L12" s="52">
        <v>12</v>
      </c>
      <c r="M12" s="52">
        <v>20</v>
      </c>
      <c r="N12" s="52">
        <f t="shared" si="0"/>
        <v>240</v>
      </c>
      <c r="O12" s="53" t="s">
        <v>120</v>
      </c>
    </row>
    <row r="13" ht="15.6" spans="1:15">
      <c r="A13" s="47">
        <v>9</v>
      </c>
      <c r="B13" s="9" t="s">
        <v>121</v>
      </c>
      <c r="C13" s="10" t="s">
        <v>39</v>
      </c>
      <c r="D13" s="10" t="s">
        <v>122</v>
      </c>
      <c r="E13" s="16"/>
      <c r="F13" s="17"/>
      <c r="G13" s="8" t="s">
        <v>90</v>
      </c>
      <c r="H13" s="10" t="s">
        <v>123</v>
      </c>
      <c r="I13" s="21" t="s">
        <v>56</v>
      </c>
      <c r="J13" s="8" t="s">
        <v>45</v>
      </c>
      <c r="K13" s="22">
        <v>2000</v>
      </c>
      <c r="L13" s="52">
        <v>11</v>
      </c>
      <c r="M13" s="52">
        <v>20</v>
      </c>
      <c r="N13" s="52">
        <f t="shared" si="0"/>
        <v>220</v>
      </c>
      <c r="O13" s="53" t="s">
        <v>124</v>
      </c>
    </row>
    <row r="14" ht="15.6" spans="1:15">
      <c r="A14" s="47">
        <v>10</v>
      </c>
      <c r="B14" s="9" t="s">
        <v>125</v>
      </c>
      <c r="C14" s="10" t="s">
        <v>39</v>
      </c>
      <c r="D14" s="10" t="s">
        <v>126</v>
      </c>
      <c r="E14" s="16"/>
      <c r="F14" s="17"/>
      <c r="G14" s="8" t="s">
        <v>90</v>
      </c>
      <c r="H14" s="10" t="s">
        <v>127</v>
      </c>
      <c r="I14" s="21" t="s">
        <v>56</v>
      </c>
      <c r="J14" s="8" t="s">
        <v>45</v>
      </c>
      <c r="K14" s="22">
        <v>2000</v>
      </c>
      <c r="L14" s="52">
        <v>12</v>
      </c>
      <c r="M14" s="52">
        <v>20</v>
      </c>
      <c r="N14" s="52">
        <f t="shared" si="0"/>
        <v>240</v>
      </c>
      <c r="O14" s="53" t="s">
        <v>128</v>
      </c>
    </row>
    <row r="15" ht="15.6" spans="1:15">
      <c r="A15" s="47">
        <v>11</v>
      </c>
      <c r="B15" s="9" t="s">
        <v>129</v>
      </c>
      <c r="C15" s="10" t="s">
        <v>39</v>
      </c>
      <c r="D15" s="10" t="s">
        <v>130</v>
      </c>
      <c r="E15" s="16"/>
      <c r="F15" s="17"/>
      <c r="G15" s="8" t="s">
        <v>90</v>
      </c>
      <c r="H15" s="10" t="s">
        <v>131</v>
      </c>
      <c r="I15" s="21" t="s">
        <v>56</v>
      </c>
      <c r="J15" s="8" t="s">
        <v>45</v>
      </c>
      <c r="K15" s="22">
        <v>2000</v>
      </c>
      <c r="L15" s="52">
        <v>12</v>
      </c>
      <c r="M15" s="52">
        <v>20</v>
      </c>
      <c r="N15" s="52">
        <f t="shared" si="0"/>
        <v>240</v>
      </c>
      <c r="O15" s="53" t="s">
        <v>132</v>
      </c>
    </row>
    <row r="16" ht="15.6" spans="1:15">
      <c r="A16" s="47">
        <v>12</v>
      </c>
      <c r="B16" s="9" t="s">
        <v>133</v>
      </c>
      <c r="C16" s="10" t="s">
        <v>39</v>
      </c>
      <c r="D16" s="10" t="s">
        <v>134</v>
      </c>
      <c r="E16" s="16"/>
      <c r="F16" s="17"/>
      <c r="G16" s="8" t="s">
        <v>90</v>
      </c>
      <c r="H16" s="10" t="s">
        <v>135</v>
      </c>
      <c r="I16" s="21" t="s">
        <v>56</v>
      </c>
      <c r="J16" s="8" t="s">
        <v>45</v>
      </c>
      <c r="K16" s="22">
        <v>2000</v>
      </c>
      <c r="L16" s="52">
        <v>11</v>
      </c>
      <c r="M16" s="52">
        <v>20</v>
      </c>
      <c r="N16" s="52">
        <f t="shared" si="0"/>
        <v>220</v>
      </c>
      <c r="O16" s="53" t="s">
        <v>136</v>
      </c>
    </row>
    <row r="17" ht="15.6" spans="1:15">
      <c r="A17" s="47">
        <v>13</v>
      </c>
      <c r="B17" s="9" t="s">
        <v>137</v>
      </c>
      <c r="C17" s="10" t="s">
        <v>39</v>
      </c>
      <c r="D17" s="10" t="s">
        <v>138</v>
      </c>
      <c r="E17" s="16"/>
      <c r="F17" s="17"/>
      <c r="G17" s="8" t="s">
        <v>90</v>
      </c>
      <c r="H17" s="10" t="s">
        <v>139</v>
      </c>
      <c r="I17" s="21" t="s">
        <v>56</v>
      </c>
      <c r="J17" s="8" t="s">
        <v>45</v>
      </c>
      <c r="K17" s="22">
        <v>2000</v>
      </c>
      <c r="L17" s="52">
        <v>12</v>
      </c>
      <c r="M17" s="52">
        <v>20</v>
      </c>
      <c r="N17" s="52">
        <f t="shared" si="0"/>
        <v>240</v>
      </c>
      <c r="O17" s="53" t="s">
        <v>140</v>
      </c>
    </row>
    <row r="18" ht="15.6" spans="1:15">
      <c r="A18" s="47">
        <v>14</v>
      </c>
      <c r="B18" s="9" t="s">
        <v>141</v>
      </c>
      <c r="C18" s="10" t="s">
        <v>39</v>
      </c>
      <c r="D18" s="10" t="s">
        <v>142</v>
      </c>
      <c r="E18" s="16"/>
      <c r="F18" s="17"/>
      <c r="G18" s="8" t="s">
        <v>90</v>
      </c>
      <c r="H18" s="10" t="s">
        <v>143</v>
      </c>
      <c r="I18" s="21" t="s">
        <v>56</v>
      </c>
      <c r="J18" s="8" t="s">
        <v>45</v>
      </c>
      <c r="K18" s="22">
        <v>1600</v>
      </c>
      <c r="L18" s="52">
        <v>12</v>
      </c>
      <c r="M18" s="52">
        <v>20</v>
      </c>
      <c r="N18" s="52">
        <f t="shared" si="0"/>
        <v>240</v>
      </c>
      <c r="O18" s="53" t="s">
        <v>144</v>
      </c>
    </row>
    <row r="19" ht="15.6" spans="1:15">
      <c r="A19" s="47">
        <v>15</v>
      </c>
      <c r="B19" s="9" t="s">
        <v>145</v>
      </c>
      <c r="C19" s="10" t="s">
        <v>39</v>
      </c>
      <c r="D19" s="10" t="s">
        <v>146</v>
      </c>
      <c r="E19" s="16"/>
      <c r="F19" s="17"/>
      <c r="G19" s="8" t="s">
        <v>90</v>
      </c>
      <c r="H19" s="10" t="s">
        <v>147</v>
      </c>
      <c r="I19" s="21" t="s">
        <v>56</v>
      </c>
      <c r="J19" s="8" t="s">
        <v>45</v>
      </c>
      <c r="K19" s="22">
        <v>1600</v>
      </c>
      <c r="L19" s="52">
        <v>12</v>
      </c>
      <c r="M19" s="52">
        <v>20</v>
      </c>
      <c r="N19" s="52">
        <f t="shared" si="0"/>
        <v>240</v>
      </c>
      <c r="O19" s="53" t="s">
        <v>148</v>
      </c>
    </row>
    <row r="20" ht="15.6" spans="1:15">
      <c r="A20" s="47">
        <v>16</v>
      </c>
      <c r="B20" s="9" t="s">
        <v>149</v>
      </c>
      <c r="C20" s="10" t="s">
        <v>39</v>
      </c>
      <c r="D20" s="10" t="s">
        <v>150</v>
      </c>
      <c r="E20" s="16"/>
      <c r="F20" s="17"/>
      <c r="G20" s="8" t="s">
        <v>90</v>
      </c>
      <c r="H20" s="10" t="s">
        <v>151</v>
      </c>
      <c r="I20" s="21" t="s">
        <v>56</v>
      </c>
      <c r="J20" s="8" t="s">
        <v>45</v>
      </c>
      <c r="K20" s="22">
        <v>2000</v>
      </c>
      <c r="L20" s="52">
        <v>12</v>
      </c>
      <c r="M20" s="52">
        <v>20</v>
      </c>
      <c r="N20" s="52">
        <f t="shared" si="0"/>
        <v>240</v>
      </c>
      <c r="O20" s="53" t="s">
        <v>152</v>
      </c>
    </row>
    <row r="21" ht="15.6" spans="1:15">
      <c r="A21" s="47">
        <v>17</v>
      </c>
      <c r="B21" s="9" t="s">
        <v>153</v>
      </c>
      <c r="C21" s="10" t="s">
        <v>39</v>
      </c>
      <c r="D21" s="10" t="s">
        <v>154</v>
      </c>
      <c r="E21" s="16"/>
      <c r="F21" s="17"/>
      <c r="G21" s="8" t="s">
        <v>90</v>
      </c>
      <c r="H21" s="10" t="s">
        <v>155</v>
      </c>
      <c r="I21" s="21" t="s">
        <v>56</v>
      </c>
      <c r="J21" s="8" t="s">
        <v>45</v>
      </c>
      <c r="K21" s="22">
        <v>1600</v>
      </c>
      <c r="L21" s="52">
        <v>12</v>
      </c>
      <c r="M21" s="52">
        <v>20</v>
      </c>
      <c r="N21" s="52">
        <f t="shared" si="0"/>
        <v>240</v>
      </c>
      <c r="O21" s="53" t="s">
        <v>156</v>
      </c>
    </row>
    <row r="22" ht="15.6" spans="1:15">
      <c r="A22" s="47">
        <v>18</v>
      </c>
      <c r="B22" s="9" t="s">
        <v>157</v>
      </c>
      <c r="C22" s="10" t="s">
        <v>39</v>
      </c>
      <c r="D22" s="10" t="s">
        <v>158</v>
      </c>
      <c r="E22" s="16"/>
      <c r="F22" s="17"/>
      <c r="G22" s="8" t="s">
        <v>90</v>
      </c>
      <c r="H22" s="10" t="s">
        <v>159</v>
      </c>
      <c r="I22" s="21" t="s">
        <v>56</v>
      </c>
      <c r="J22" s="8" t="s">
        <v>45</v>
      </c>
      <c r="K22" s="22">
        <v>2000</v>
      </c>
      <c r="L22" s="52">
        <v>11</v>
      </c>
      <c r="M22" s="52">
        <v>20</v>
      </c>
      <c r="N22" s="52">
        <f t="shared" si="0"/>
        <v>220</v>
      </c>
      <c r="O22" s="53" t="s">
        <v>160</v>
      </c>
    </row>
    <row r="23" ht="15.6" spans="1:15">
      <c r="A23" s="47">
        <v>19</v>
      </c>
      <c r="B23" s="9" t="s">
        <v>161</v>
      </c>
      <c r="C23" s="10" t="s">
        <v>39</v>
      </c>
      <c r="D23" s="10" t="s">
        <v>162</v>
      </c>
      <c r="E23" s="16"/>
      <c r="F23" s="17"/>
      <c r="G23" s="8" t="s">
        <v>90</v>
      </c>
      <c r="H23" s="10" t="s">
        <v>163</v>
      </c>
      <c r="I23" s="21" t="s">
        <v>56</v>
      </c>
      <c r="J23" s="8" t="s">
        <v>45</v>
      </c>
      <c r="K23" s="22">
        <v>2000</v>
      </c>
      <c r="L23" s="52">
        <v>12</v>
      </c>
      <c r="M23" s="52">
        <v>20</v>
      </c>
      <c r="N23" s="52">
        <f t="shared" si="0"/>
        <v>240</v>
      </c>
      <c r="O23" s="53" t="s">
        <v>164</v>
      </c>
    </row>
    <row r="24" ht="15.6" spans="1:15">
      <c r="A24" s="47">
        <v>20</v>
      </c>
      <c r="B24" s="9" t="s">
        <v>165</v>
      </c>
      <c r="C24" s="10" t="s">
        <v>39</v>
      </c>
      <c r="D24" s="10" t="s">
        <v>166</v>
      </c>
      <c r="E24" s="16"/>
      <c r="F24" s="17"/>
      <c r="G24" s="8" t="s">
        <v>90</v>
      </c>
      <c r="H24" s="10" t="s">
        <v>167</v>
      </c>
      <c r="I24" s="21" t="s">
        <v>56</v>
      </c>
      <c r="J24" s="8" t="s">
        <v>45</v>
      </c>
      <c r="K24" s="22">
        <v>2000</v>
      </c>
      <c r="L24" s="52">
        <v>11</v>
      </c>
      <c r="M24" s="52">
        <v>20</v>
      </c>
      <c r="N24" s="52">
        <f t="shared" si="0"/>
        <v>220</v>
      </c>
      <c r="O24" s="53" t="s">
        <v>168</v>
      </c>
    </row>
    <row r="25" ht="15.6" spans="1:15">
      <c r="A25" s="47">
        <v>21</v>
      </c>
      <c r="B25" s="9" t="s">
        <v>169</v>
      </c>
      <c r="C25" s="10" t="s">
        <v>39</v>
      </c>
      <c r="D25" s="10" t="s">
        <v>170</v>
      </c>
      <c r="E25" s="16"/>
      <c r="F25" s="17"/>
      <c r="G25" s="8" t="s">
        <v>90</v>
      </c>
      <c r="H25" s="10" t="s">
        <v>171</v>
      </c>
      <c r="I25" s="21" t="s">
        <v>56</v>
      </c>
      <c r="J25" s="8" t="s">
        <v>45</v>
      </c>
      <c r="K25" s="22">
        <v>2000</v>
      </c>
      <c r="L25" s="52">
        <v>12</v>
      </c>
      <c r="M25" s="52">
        <v>20</v>
      </c>
      <c r="N25" s="52">
        <f t="shared" si="0"/>
        <v>240</v>
      </c>
      <c r="O25" s="53" t="s">
        <v>172</v>
      </c>
    </row>
    <row r="26" ht="15.6" spans="1:15">
      <c r="A26" s="47">
        <v>22</v>
      </c>
      <c r="B26" s="9" t="s">
        <v>173</v>
      </c>
      <c r="C26" s="10" t="s">
        <v>39</v>
      </c>
      <c r="D26" s="10" t="s">
        <v>174</v>
      </c>
      <c r="E26" s="16"/>
      <c r="F26" s="17"/>
      <c r="G26" s="8" t="s">
        <v>90</v>
      </c>
      <c r="H26" s="10" t="s">
        <v>175</v>
      </c>
      <c r="I26" s="21" t="s">
        <v>56</v>
      </c>
      <c r="J26" s="8" t="s">
        <v>45</v>
      </c>
      <c r="K26" s="22">
        <v>2000</v>
      </c>
      <c r="L26" s="52">
        <v>12</v>
      </c>
      <c r="M26" s="52">
        <v>20</v>
      </c>
      <c r="N26" s="52">
        <f t="shared" si="0"/>
        <v>240</v>
      </c>
      <c r="O26" s="53" t="s">
        <v>176</v>
      </c>
    </row>
    <row r="27" ht="15.6" spans="1:15">
      <c r="A27" s="47">
        <v>23</v>
      </c>
      <c r="B27" s="9" t="s">
        <v>177</v>
      </c>
      <c r="C27" s="10" t="s">
        <v>39</v>
      </c>
      <c r="D27" s="10" t="s">
        <v>178</v>
      </c>
      <c r="E27" s="16"/>
      <c r="F27" s="17"/>
      <c r="G27" s="8" t="s">
        <v>90</v>
      </c>
      <c r="H27" s="10" t="s">
        <v>179</v>
      </c>
      <c r="I27" s="21" t="s">
        <v>56</v>
      </c>
      <c r="J27" s="8" t="s">
        <v>45</v>
      </c>
      <c r="K27" s="22">
        <v>2000</v>
      </c>
      <c r="L27" s="52">
        <v>11</v>
      </c>
      <c r="M27" s="52">
        <v>20</v>
      </c>
      <c r="N27" s="52">
        <f t="shared" si="0"/>
        <v>220</v>
      </c>
      <c r="O27" s="53" t="s">
        <v>180</v>
      </c>
    </row>
    <row r="28" ht="15.6" spans="1:15">
      <c r="A28" s="47">
        <v>24</v>
      </c>
      <c r="B28" s="9" t="s">
        <v>181</v>
      </c>
      <c r="C28" s="10" t="s">
        <v>39</v>
      </c>
      <c r="D28" s="10" t="s">
        <v>182</v>
      </c>
      <c r="E28" s="16"/>
      <c r="F28" s="17"/>
      <c r="G28" s="8" t="s">
        <v>90</v>
      </c>
      <c r="H28" s="10" t="s">
        <v>183</v>
      </c>
      <c r="I28" s="21" t="s">
        <v>56</v>
      </c>
      <c r="J28" s="8" t="s">
        <v>45</v>
      </c>
      <c r="K28" s="22">
        <v>2000</v>
      </c>
      <c r="L28" s="54">
        <v>11</v>
      </c>
      <c r="M28" s="54">
        <v>20</v>
      </c>
      <c r="N28" s="54">
        <f t="shared" si="0"/>
        <v>220</v>
      </c>
      <c r="O28" s="55" t="s">
        <v>184</v>
      </c>
    </row>
    <row r="29" ht="15.6" spans="1:15">
      <c r="A29" s="47">
        <v>25</v>
      </c>
      <c r="B29" s="9" t="s">
        <v>185</v>
      </c>
      <c r="C29" s="10" t="s">
        <v>39</v>
      </c>
      <c r="D29" s="10" t="s">
        <v>186</v>
      </c>
      <c r="E29" s="18"/>
      <c r="F29" s="19"/>
      <c r="G29" s="8" t="s">
        <v>90</v>
      </c>
      <c r="H29" s="10" t="s">
        <v>187</v>
      </c>
      <c r="I29" s="44" t="s">
        <v>188</v>
      </c>
      <c r="J29" s="8" t="s">
        <v>45</v>
      </c>
      <c r="K29" s="22">
        <v>1600</v>
      </c>
      <c r="L29" s="56"/>
      <c r="M29" s="56"/>
      <c r="N29" s="56"/>
      <c r="O29" s="56"/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29"/>
  </mergeCells>
  <conditionalFormatting sqref="B5">
    <cfRule type="duplicateValues" dxfId="0" priority="8"/>
  </conditionalFormatting>
  <conditionalFormatting sqref="H5">
    <cfRule type="duplicateValues" dxfId="0" priority="6"/>
  </conditionalFormatting>
  <conditionalFormatting sqref="B6">
    <cfRule type="duplicateValues" dxfId="0" priority="9"/>
  </conditionalFormatting>
  <conditionalFormatting sqref="H6">
    <cfRule type="duplicateValues" dxfId="0" priority="7"/>
  </conditionalFormatting>
  <conditionalFormatting sqref="B7:B29">
    <cfRule type="duplicateValues" dxfId="0" priority="5"/>
  </conditionalFormatting>
  <conditionalFormatting sqref="H7:H29">
    <cfRule type="duplicateValues" dxfId="0" priority="4"/>
  </conditionalFormatting>
  <pageMargins left="0.75" right="0.75" top="1" bottom="1" header="0.5" footer="0.5"/>
  <pageSetup paperSize="9" scale="8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opLeftCell="A7" workbookViewId="0">
      <selection activeCell="E5" sqref="E5:F32"/>
    </sheetView>
  </sheetViews>
  <sheetFormatPr defaultColWidth="9" defaultRowHeight="14.4"/>
  <cols>
    <col min="1" max="1" width="4.37962962962963" customWidth="1"/>
    <col min="2" max="2" width="5.87962962962963" customWidth="1"/>
    <col min="3" max="3" width="4.37962962962963" customWidth="1"/>
    <col min="4" max="4" width="17.8888888888889" customWidth="1"/>
    <col min="7" max="7" width="17.7777777777778" customWidth="1"/>
    <col min="8" max="8" width="12.4444444444444" customWidth="1"/>
    <col min="9" max="10" width="8.12962962962963" customWidth="1"/>
    <col min="11" max="11" width="8.37962962962963" customWidth="1"/>
    <col min="15" max="15" width="20.2222222222222" customWidth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20"/>
      <c r="N2" s="20"/>
      <c r="O2" s="20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spans="1:15">
      <c r="A5" s="8">
        <v>1</v>
      </c>
      <c r="B5" s="10" t="s">
        <v>189</v>
      </c>
      <c r="C5" s="10" t="s">
        <v>59</v>
      </c>
      <c r="D5" s="10" t="s">
        <v>190</v>
      </c>
      <c r="E5" s="37" t="s">
        <v>89</v>
      </c>
      <c r="F5" s="38"/>
      <c r="G5" s="8" t="s">
        <v>191</v>
      </c>
      <c r="H5" s="10" t="s">
        <v>192</v>
      </c>
      <c r="I5" s="21" t="s">
        <v>44</v>
      </c>
      <c r="J5" s="8" t="s">
        <v>45</v>
      </c>
      <c r="K5" s="22">
        <v>2000</v>
      </c>
      <c r="L5" s="41"/>
      <c r="M5" s="36"/>
      <c r="N5" s="36"/>
      <c r="O5" s="36"/>
    </row>
    <row r="6" spans="1:15">
      <c r="A6" s="8">
        <v>2</v>
      </c>
      <c r="B6" s="10" t="s">
        <v>193</v>
      </c>
      <c r="C6" s="10" t="s">
        <v>59</v>
      </c>
      <c r="D6" s="10" t="s">
        <v>194</v>
      </c>
      <c r="E6" s="37"/>
      <c r="F6" s="38"/>
      <c r="G6" s="8" t="s">
        <v>191</v>
      </c>
      <c r="H6" s="10" t="s">
        <v>195</v>
      </c>
      <c r="I6" s="21" t="s">
        <v>56</v>
      </c>
      <c r="J6" s="8" t="s">
        <v>45</v>
      </c>
      <c r="K6" s="22">
        <v>2000</v>
      </c>
      <c r="L6" s="32">
        <v>12</v>
      </c>
      <c r="M6" s="29">
        <v>20</v>
      </c>
      <c r="N6" s="29">
        <f t="shared" ref="N6:N32" si="0">L6*M6</f>
        <v>240</v>
      </c>
      <c r="O6" s="42" t="s">
        <v>196</v>
      </c>
    </row>
    <row r="7" spans="1:15">
      <c r="A7" s="8">
        <v>3</v>
      </c>
      <c r="B7" s="10" t="s">
        <v>197</v>
      </c>
      <c r="C7" s="10" t="s">
        <v>59</v>
      </c>
      <c r="D7" s="10" t="s">
        <v>198</v>
      </c>
      <c r="E7" s="37"/>
      <c r="F7" s="38"/>
      <c r="G7" s="8" t="s">
        <v>191</v>
      </c>
      <c r="H7" s="10" t="s">
        <v>199</v>
      </c>
      <c r="I7" s="21" t="s">
        <v>56</v>
      </c>
      <c r="J7" s="8" t="s">
        <v>45</v>
      </c>
      <c r="K7" s="22">
        <v>2000</v>
      </c>
      <c r="L7" s="43">
        <v>12</v>
      </c>
      <c r="M7" s="30">
        <v>20</v>
      </c>
      <c r="N7" s="30">
        <f t="shared" si="0"/>
        <v>240</v>
      </c>
      <c r="O7" s="44" t="s">
        <v>200</v>
      </c>
    </row>
    <row r="8" spans="1:15">
      <c r="A8" s="8">
        <v>4</v>
      </c>
      <c r="B8" s="10" t="s">
        <v>201</v>
      </c>
      <c r="C8" s="10" t="s">
        <v>59</v>
      </c>
      <c r="D8" s="10" t="s">
        <v>202</v>
      </c>
      <c r="E8" s="37"/>
      <c r="F8" s="38"/>
      <c r="G8" s="8" t="s">
        <v>191</v>
      </c>
      <c r="H8" s="10" t="s">
        <v>203</v>
      </c>
      <c r="I8" s="21" t="s">
        <v>56</v>
      </c>
      <c r="J8" s="8" t="s">
        <v>45</v>
      </c>
      <c r="K8" s="22">
        <v>2000</v>
      </c>
      <c r="L8" s="43">
        <v>11</v>
      </c>
      <c r="M8" s="30">
        <v>20</v>
      </c>
      <c r="N8" s="30">
        <f t="shared" si="0"/>
        <v>220</v>
      </c>
      <c r="O8" s="44" t="s">
        <v>204</v>
      </c>
    </row>
    <row r="9" spans="1:15">
      <c r="A9" s="8">
        <v>5</v>
      </c>
      <c r="B9" s="10" t="s">
        <v>205</v>
      </c>
      <c r="C9" s="10" t="s">
        <v>59</v>
      </c>
      <c r="D9" s="10" t="s">
        <v>206</v>
      </c>
      <c r="E9" s="37"/>
      <c r="F9" s="38"/>
      <c r="G9" s="8" t="s">
        <v>191</v>
      </c>
      <c r="H9" s="10" t="s">
        <v>207</v>
      </c>
      <c r="I9" s="21" t="s">
        <v>56</v>
      </c>
      <c r="J9" s="8" t="s">
        <v>45</v>
      </c>
      <c r="K9" s="22">
        <v>2000</v>
      </c>
      <c r="L9" s="43">
        <v>12</v>
      </c>
      <c r="M9" s="30">
        <v>20</v>
      </c>
      <c r="N9" s="30">
        <f t="shared" si="0"/>
        <v>240</v>
      </c>
      <c r="O9" s="44" t="s">
        <v>208</v>
      </c>
    </row>
    <row r="10" spans="1:15">
      <c r="A10" s="8">
        <v>6</v>
      </c>
      <c r="B10" s="10" t="s">
        <v>209</v>
      </c>
      <c r="C10" s="10" t="s">
        <v>59</v>
      </c>
      <c r="D10" s="10" t="s">
        <v>210</v>
      </c>
      <c r="E10" s="37"/>
      <c r="F10" s="38"/>
      <c r="G10" s="8" t="s">
        <v>191</v>
      </c>
      <c r="H10" s="10" t="s">
        <v>211</v>
      </c>
      <c r="I10" s="21" t="s">
        <v>56</v>
      </c>
      <c r="J10" s="8" t="s">
        <v>45</v>
      </c>
      <c r="K10" s="22">
        <v>2000</v>
      </c>
      <c r="L10" s="30">
        <v>12</v>
      </c>
      <c r="M10" s="30">
        <v>20</v>
      </c>
      <c r="N10" s="30">
        <f t="shared" si="0"/>
        <v>240</v>
      </c>
      <c r="O10" s="44" t="s">
        <v>212</v>
      </c>
    </row>
    <row r="11" spans="1:15">
      <c r="A11" s="8">
        <v>7</v>
      </c>
      <c r="B11" s="10" t="s">
        <v>213</v>
      </c>
      <c r="C11" s="10" t="s">
        <v>59</v>
      </c>
      <c r="D11" s="10" t="s">
        <v>214</v>
      </c>
      <c r="E11" s="37"/>
      <c r="F11" s="38"/>
      <c r="G11" s="8" t="s">
        <v>191</v>
      </c>
      <c r="H11" s="10" t="s">
        <v>215</v>
      </c>
      <c r="I11" s="21" t="s">
        <v>56</v>
      </c>
      <c r="J11" s="8" t="s">
        <v>45</v>
      </c>
      <c r="K11" s="22">
        <v>2000</v>
      </c>
      <c r="L11" s="30">
        <v>12</v>
      </c>
      <c r="M11" s="45">
        <v>20</v>
      </c>
      <c r="N11" s="30">
        <f t="shared" si="0"/>
        <v>240</v>
      </c>
      <c r="O11" s="44" t="s">
        <v>216</v>
      </c>
    </row>
    <row r="12" spans="1:15">
      <c r="A12" s="8">
        <v>8</v>
      </c>
      <c r="B12" s="10" t="s">
        <v>217</v>
      </c>
      <c r="C12" s="10" t="s">
        <v>59</v>
      </c>
      <c r="D12" s="10" t="s">
        <v>218</v>
      </c>
      <c r="E12" s="37"/>
      <c r="F12" s="38"/>
      <c r="G12" s="8" t="s">
        <v>191</v>
      </c>
      <c r="H12" s="10" t="s">
        <v>219</v>
      </c>
      <c r="I12" s="21" t="s">
        <v>56</v>
      </c>
      <c r="J12" s="8" t="s">
        <v>45</v>
      </c>
      <c r="K12" s="22">
        <v>2000</v>
      </c>
      <c r="L12" s="30">
        <v>12</v>
      </c>
      <c r="M12" s="30">
        <v>20</v>
      </c>
      <c r="N12" s="30">
        <f t="shared" si="0"/>
        <v>240</v>
      </c>
      <c r="O12" s="44" t="s">
        <v>220</v>
      </c>
    </row>
    <row r="13" spans="1:15">
      <c r="A13" s="8">
        <v>9</v>
      </c>
      <c r="B13" s="10" t="s">
        <v>221</v>
      </c>
      <c r="C13" s="10" t="s">
        <v>59</v>
      </c>
      <c r="D13" s="10" t="s">
        <v>222</v>
      </c>
      <c r="E13" s="37"/>
      <c r="F13" s="38"/>
      <c r="G13" s="8" t="s">
        <v>191</v>
      </c>
      <c r="H13" s="10" t="s">
        <v>223</v>
      </c>
      <c r="I13" s="21" t="s">
        <v>56</v>
      </c>
      <c r="J13" s="8" t="s">
        <v>45</v>
      </c>
      <c r="K13" s="22">
        <v>2000</v>
      </c>
      <c r="L13" s="30">
        <v>11</v>
      </c>
      <c r="M13" s="30">
        <v>20</v>
      </c>
      <c r="N13" s="30">
        <f t="shared" si="0"/>
        <v>220</v>
      </c>
      <c r="O13" s="44" t="s">
        <v>224</v>
      </c>
    </row>
    <row r="14" spans="1:15">
      <c r="A14" s="8">
        <v>10</v>
      </c>
      <c r="B14" s="10" t="s">
        <v>225</v>
      </c>
      <c r="C14" s="10" t="s">
        <v>59</v>
      </c>
      <c r="D14" s="10" t="s">
        <v>226</v>
      </c>
      <c r="E14" s="37"/>
      <c r="F14" s="38"/>
      <c r="G14" s="8" t="s">
        <v>191</v>
      </c>
      <c r="H14" s="10" t="s">
        <v>227</v>
      </c>
      <c r="I14" s="21" t="s">
        <v>56</v>
      </c>
      <c r="J14" s="8" t="s">
        <v>45</v>
      </c>
      <c r="K14" s="22">
        <v>2000</v>
      </c>
      <c r="L14" s="30">
        <v>12</v>
      </c>
      <c r="M14" s="30">
        <v>20</v>
      </c>
      <c r="N14" s="30">
        <f t="shared" si="0"/>
        <v>240</v>
      </c>
      <c r="O14" s="44" t="s">
        <v>228</v>
      </c>
    </row>
    <row r="15" spans="1:15">
      <c r="A15" s="8">
        <v>11</v>
      </c>
      <c r="B15" s="10" t="s">
        <v>229</v>
      </c>
      <c r="C15" s="10" t="s">
        <v>59</v>
      </c>
      <c r="D15" s="10" t="s">
        <v>230</v>
      </c>
      <c r="E15" s="37"/>
      <c r="F15" s="38"/>
      <c r="G15" s="8" t="s">
        <v>191</v>
      </c>
      <c r="H15" s="10" t="s">
        <v>231</v>
      </c>
      <c r="I15" s="21" t="s">
        <v>56</v>
      </c>
      <c r="J15" s="8" t="s">
        <v>45</v>
      </c>
      <c r="K15" s="22">
        <v>2000</v>
      </c>
      <c r="L15" s="30">
        <v>12</v>
      </c>
      <c r="M15" s="30">
        <v>20</v>
      </c>
      <c r="N15" s="30">
        <f t="shared" si="0"/>
        <v>240</v>
      </c>
      <c r="O15" s="46" t="s">
        <v>232</v>
      </c>
    </row>
    <row r="16" spans="1:15">
      <c r="A16" s="8">
        <v>12</v>
      </c>
      <c r="B16" s="10" t="s">
        <v>233</v>
      </c>
      <c r="C16" s="10" t="s">
        <v>59</v>
      </c>
      <c r="D16" s="10" t="s">
        <v>234</v>
      </c>
      <c r="E16" s="37"/>
      <c r="F16" s="38"/>
      <c r="G16" s="8" t="s">
        <v>191</v>
      </c>
      <c r="H16" s="10" t="s">
        <v>235</v>
      </c>
      <c r="I16" s="21" t="s">
        <v>56</v>
      </c>
      <c r="J16" s="8" t="s">
        <v>45</v>
      </c>
      <c r="K16" s="22">
        <v>1600</v>
      </c>
      <c r="L16" s="30">
        <v>12</v>
      </c>
      <c r="M16" s="30">
        <v>20</v>
      </c>
      <c r="N16" s="30">
        <f t="shared" si="0"/>
        <v>240</v>
      </c>
      <c r="O16" s="44" t="s">
        <v>236</v>
      </c>
    </row>
    <row r="17" spans="1:15">
      <c r="A17" s="8">
        <v>13</v>
      </c>
      <c r="B17" s="10" t="s">
        <v>237</v>
      </c>
      <c r="C17" s="10" t="s">
        <v>59</v>
      </c>
      <c r="D17" s="10" t="s">
        <v>238</v>
      </c>
      <c r="E17" s="37"/>
      <c r="F17" s="38"/>
      <c r="G17" s="8" t="s">
        <v>191</v>
      </c>
      <c r="H17" s="10" t="s">
        <v>239</v>
      </c>
      <c r="I17" s="21" t="s">
        <v>56</v>
      </c>
      <c r="J17" s="8" t="s">
        <v>45</v>
      </c>
      <c r="K17" s="22">
        <v>1600</v>
      </c>
      <c r="L17" s="30">
        <v>12</v>
      </c>
      <c r="M17" s="30">
        <v>20</v>
      </c>
      <c r="N17" s="30">
        <f t="shared" si="0"/>
        <v>240</v>
      </c>
      <c r="O17" s="44" t="s">
        <v>240</v>
      </c>
    </row>
    <row r="18" spans="1:15">
      <c r="A18" s="8">
        <v>14</v>
      </c>
      <c r="B18" s="10" t="s">
        <v>241</v>
      </c>
      <c r="C18" s="10" t="s">
        <v>59</v>
      </c>
      <c r="D18" s="10" t="s">
        <v>242</v>
      </c>
      <c r="E18" s="37"/>
      <c r="F18" s="38"/>
      <c r="G18" s="8" t="s">
        <v>191</v>
      </c>
      <c r="H18" s="10" t="s">
        <v>243</v>
      </c>
      <c r="I18" s="21" t="s">
        <v>56</v>
      </c>
      <c r="J18" s="8" t="s">
        <v>45</v>
      </c>
      <c r="K18" s="22">
        <v>1600</v>
      </c>
      <c r="L18" s="30">
        <v>11</v>
      </c>
      <c r="M18" s="30">
        <v>20</v>
      </c>
      <c r="N18" s="30">
        <f t="shared" si="0"/>
        <v>220</v>
      </c>
      <c r="O18" s="44" t="s">
        <v>244</v>
      </c>
    </row>
    <row r="19" spans="1:15">
      <c r="A19" s="8">
        <v>15</v>
      </c>
      <c r="B19" s="10" t="s">
        <v>245</v>
      </c>
      <c r="C19" s="10" t="s">
        <v>59</v>
      </c>
      <c r="D19" s="10" t="s">
        <v>246</v>
      </c>
      <c r="E19" s="37"/>
      <c r="F19" s="38"/>
      <c r="G19" s="8" t="s">
        <v>191</v>
      </c>
      <c r="H19" s="10" t="s">
        <v>247</v>
      </c>
      <c r="I19" s="21" t="s">
        <v>56</v>
      </c>
      <c r="J19" s="8" t="s">
        <v>45</v>
      </c>
      <c r="K19" s="22">
        <v>2000</v>
      </c>
      <c r="L19" s="30">
        <v>11</v>
      </c>
      <c r="M19" s="30">
        <v>20</v>
      </c>
      <c r="N19" s="30">
        <f t="shared" si="0"/>
        <v>220</v>
      </c>
      <c r="O19" s="44" t="s">
        <v>248</v>
      </c>
    </row>
    <row r="20" spans="1:15">
      <c r="A20" s="8">
        <v>16</v>
      </c>
      <c r="B20" s="10" t="s">
        <v>249</v>
      </c>
      <c r="C20" s="10" t="s">
        <v>59</v>
      </c>
      <c r="D20" s="10" t="s">
        <v>250</v>
      </c>
      <c r="E20" s="37"/>
      <c r="F20" s="38"/>
      <c r="G20" s="8" t="s">
        <v>191</v>
      </c>
      <c r="H20" s="10" t="s">
        <v>251</v>
      </c>
      <c r="I20" s="21" t="s">
        <v>56</v>
      </c>
      <c r="J20" s="8" t="s">
        <v>45</v>
      </c>
      <c r="K20" s="22">
        <v>2000</v>
      </c>
      <c r="L20" s="30">
        <v>12</v>
      </c>
      <c r="M20" s="30">
        <v>20</v>
      </c>
      <c r="N20" s="30">
        <f t="shared" si="0"/>
        <v>240</v>
      </c>
      <c r="O20" s="46" t="s">
        <v>252</v>
      </c>
    </row>
    <row r="21" spans="1:15">
      <c r="A21" s="8">
        <v>17</v>
      </c>
      <c r="B21" s="10" t="s">
        <v>253</v>
      </c>
      <c r="C21" s="10" t="s">
        <v>59</v>
      </c>
      <c r="D21" s="10" t="s">
        <v>254</v>
      </c>
      <c r="E21" s="37"/>
      <c r="F21" s="38"/>
      <c r="G21" s="8" t="s">
        <v>191</v>
      </c>
      <c r="H21" s="10" t="s">
        <v>255</v>
      </c>
      <c r="I21" s="21" t="s">
        <v>56</v>
      </c>
      <c r="J21" s="8" t="s">
        <v>45</v>
      </c>
      <c r="K21" s="22">
        <v>2000</v>
      </c>
      <c r="L21" s="30">
        <v>11</v>
      </c>
      <c r="M21" s="30">
        <v>20</v>
      </c>
      <c r="N21" s="30">
        <f t="shared" si="0"/>
        <v>220</v>
      </c>
      <c r="O21" s="44" t="s">
        <v>256</v>
      </c>
    </row>
    <row r="22" spans="1:15">
      <c r="A22" s="8">
        <v>18</v>
      </c>
      <c r="B22" s="10" t="s">
        <v>257</v>
      </c>
      <c r="C22" s="10" t="s">
        <v>59</v>
      </c>
      <c r="D22" s="10" t="s">
        <v>258</v>
      </c>
      <c r="E22" s="37"/>
      <c r="F22" s="38"/>
      <c r="G22" s="8" t="s">
        <v>191</v>
      </c>
      <c r="H22" s="10" t="s">
        <v>259</v>
      </c>
      <c r="I22" s="21" t="s">
        <v>56</v>
      </c>
      <c r="J22" s="8" t="s">
        <v>45</v>
      </c>
      <c r="K22" s="22">
        <v>2000</v>
      </c>
      <c r="L22" s="30">
        <v>12</v>
      </c>
      <c r="M22" s="30">
        <v>20</v>
      </c>
      <c r="N22" s="30">
        <f t="shared" si="0"/>
        <v>240</v>
      </c>
      <c r="O22" s="10" t="s">
        <v>260</v>
      </c>
    </row>
    <row r="23" spans="1:15">
      <c r="A23" s="8">
        <v>19</v>
      </c>
      <c r="B23" s="10" t="s">
        <v>261</v>
      </c>
      <c r="C23" s="10" t="s">
        <v>59</v>
      </c>
      <c r="D23" s="10" t="s">
        <v>262</v>
      </c>
      <c r="E23" s="37"/>
      <c r="F23" s="38"/>
      <c r="G23" s="8" t="s">
        <v>191</v>
      </c>
      <c r="H23" s="10" t="s">
        <v>263</v>
      </c>
      <c r="I23" s="21" t="s">
        <v>56</v>
      </c>
      <c r="J23" s="8" t="s">
        <v>45</v>
      </c>
      <c r="K23" s="22">
        <v>2000</v>
      </c>
      <c r="L23" s="30">
        <v>12</v>
      </c>
      <c r="M23" s="30">
        <v>20</v>
      </c>
      <c r="N23" s="30">
        <f t="shared" si="0"/>
        <v>240</v>
      </c>
      <c r="O23" s="44" t="s">
        <v>264</v>
      </c>
    </row>
    <row r="24" spans="1:15">
      <c r="A24" s="8">
        <v>20</v>
      </c>
      <c r="B24" s="10" t="s">
        <v>265</v>
      </c>
      <c r="C24" s="10" t="s">
        <v>59</v>
      </c>
      <c r="D24" s="10" t="s">
        <v>266</v>
      </c>
      <c r="E24" s="37"/>
      <c r="F24" s="38"/>
      <c r="G24" s="8" t="s">
        <v>191</v>
      </c>
      <c r="H24" s="10" t="s">
        <v>267</v>
      </c>
      <c r="I24" s="21" t="s">
        <v>56</v>
      </c>
      <c r="J24" s="8" t="s">
        <v>45</v>
      </c>
      <c r="K24" s="22">
        <v>2000</v>
      </c>
      <c r="L24" s="30">
        <v>11</v>
      </c>
      <c r="M24" s="30">
        <v>20</v>
      </c>
      <c r="N24" s="30">
        <f t="shared" si="0"/>
        <v>220</v>
      </c>
      <c r="O24" s="44" t="s">
        <v>268</v>
      </c>
    </row>
    <row r="25" spans="1:15">
      <c r="A25" s="8">
        <v>21</v>
      </c>
      <c r="B25" s="10" t="s">
        <v>269</v>
      </c>
      <c r="C25" s="10" t="s">
        <v>59</v>
      </c>
      <c r="D25" s="10" t="s">
        <v>270</v>
      </c>
      <c r="E25" s="37"/>
      <c r="F25" s="38"/>
      <c r="G25" s="8" t="s">
        <v>191</v>
      </c>
      <c r="H25" s="10" t="s">
        <v>271</v>
      </c>
      <c r="I25" s="21" t="s">
        <v>56</v>
      </c>
      <c r="J25" s="8" t="s">
        <v>45</v>
      </c>
      <c r="K25" s="22">
        <v>2000</v>
      </c>
      <c r="L25" s="30">
        <v>11</v>
      </c>
      <c r="M25" s="30">
        <v>20</v>
      </c>
      <c r="N25" s="30">
        <f t="shared" si="0"/>
        <v>220</v>
      </c>
      <c r="O25" s="44" t="s">
        <v>272</v>
      </c>
    </row>
    <row r="26" spans="1:15">
      <c r="A26" s="8">
        <v>22</v>
      </c>
      <c r="B26" s="10" t="s">
        <v>273</v>
      </c>
      <c r="C26" s="10" t="s">
        <v>59</v>
      </c>
      <c r="D26" s="10" t="s">
        <v>274</v>
      </c>
      <c r="E26" s="37"/>
      <c r="F26" s="38"/>
      <c r="G26" s="8" t="s">
        <v>191</v>
      </c>
      <c r="H26" s="10" t="s">
        <v>275</v>
      </c>
      <c r="I26" s="21" t="s">
        <v>56</v>
      </c>
      <c r="J26" s="8" t="s">
        <v>45</v>
      </c>
      <c r="K26" s="22">
        <v>1600</v>
      </c>
      <c r="L26" s="30">
        <v>11</v>
      </c>
      <c r="M26" s="30">
        <v>20</v>
      </c>
      <c r="N26" s="30">
        <f t="shared" si="0"/>
        <v>220</v>
      </c>
      <c r="O26" s="44" t="s">
        <v>276</v>
      </c>
    </row>
    <row r="27" spans="1:15">
      <c r="A27" s="8">
        <v>23</v>
      </c>
      <c r="B27" s="10" t="s">
        <v>277</v>
      </c>
      <c r="C27" s="10" t="s">
        <v>59</v>
      </c>
      <c r="D27" s="10" t="s">
        <v>278</v>
      </c>
      <c r="E27" s="37"/>
      <c r="F27" s="38"/>
      <c r="G27" s="8" t="s">
        <v>191</v>
      </c>
      <c r="H27" s="10" t="s">
        <v>279</v>
      </c>
      <c r="I27" s="21" t="s">
        <v>56</v>
      </c>
      <c r="J27" s="8" t="s">
        <v>45</v>
      </c>
      <c r="K27" s="22">
        <v>2000</v>
      </c>
      <c r="L27" s="30">
        <v>11</v>
      </c>
      <c r="M27" s="30">
        <v>20</v>
      </c>
      <c r="N27" s="30">
        <f t="shared" si="0"/>
        <v>220</v>
      </c>
      <c r="O27" s="44" t="s">
        <v>280</v>
      </c>
    </row>
    <row r="28" spans="1:15">
      <c r="A28" s="8">
        <v>24</v>
      </c>
      <c r="B28" s="10" t="s">
        <v>281</v>
      </c>
      <c r="C28" s="10" t="s">
        <v>59</v>
      </c>
      <c r="D28" s="10" t="s">
        <v>282</v>
      </c>
      <c r="E28" s="37"/>
      <c r="F28" s="38"/>
      <c r="G28" s="8" t="s">
        <v>191</v>
      </c>
      <c r="H28" s="10" t="s">
        <v>283</v>
      </c>
      <c r="I28" s="21" t="s">
        <v>56</v>
      </c>
      <c r="J28" s="8" t="s">
        <v>45</v>
      </c>
      <c r="K28" s="22">
        <v>2000</v>
      </c>
      <c r="L28" s="30">
        <v>12</v>
      </c>
      <c r="M28" s="30">
        <v>20</v>
      </c>
      <c r="N28" s="30">
        <f t="shared" si="0"/>
        <v>240</v>
      </c>
      <c r="O28" s="44" t="s">
        <v>284</v>
      </c>
    </row>
    <row r="29" spans="1:15">
      <c r="A29" s="8">
        <v>25</v>
      </c>
      <c r="B29" s="10" t="s">
        <v>285</v>
      </c>
      <c r="C29" s="10" t="s">
        <v>59</v>
      </c>
      <c r="D29" s="10" t="s">
        <v>286</v>
      </c>
      <c r="E29" s="37"/>
      <c r="F29" s="38"/>
      <c r="G29" s="8" t="s">
        <v>191</v>
      </c>
      <c r="H29" s="10" t="s">
        <v>287</v>
      </c>
      <c r="I29" s="21" t="s">
        <v>56</v>
      </c>
      <c r="J29" s="8" t="s">
        <v>45</v>
      </c>
      <c r="K29" s="22">
        <v>2000</v>
      </c>
      <c r="L29" s="30">
        <v>12</v>
      </c>
      <c r="M29" s="30">
        <v>20</v>
      </c>
      <c r="N29" s="30">
        <f t="shared" si="0"/>
        <v>240</v>
      </c>
      <c r="O29" s="44" t="s">
        <v>288</v>
      </c>
    </row>
    <row r="30" spans="1:15">
      <c r="A30" s="8">
        <v>26</v>
      </c>
      <c r="B30" s="10" t="s">
        <v>289</v>
      </c>
      <c r="C30" s="10" t="s">
        <v>59</v>
      </c>
      <c r="D30" s="10" t="s">
        <v>290</v>
      </c>
      <c r="E30" s="37"/>
      <c r="F30" s="38"/>
      <c r="G30" s="8" t="s">
        <v>191</v>
      </c>
      <c r="H30" s="10" t="s">
        <v>291</v>
      </c>
      <c r="I30" s="21" t="s">
        <v>56</v>
      </c>
      <c r="J30" s="8" t="s">
        <v>45</v>
      </c>
      <c r="K30" s="22">
        <v>2000</v>
      </c>
      <c r="L30" s="30">
        <v>11</v>
      </c>
      <c r="M30" s="30">
        <v>20</v>
      </c>
      <c r="N30" s="30">
        <f t="shared" si="0"/>
        <v>220</v>
      </c>
      <c r="O30" s="46" t="s">
        <v>292</v>
      </c>
    </row>
    <row r="31" spans="1:15">
      <c r="A31" s="8">
        <v>27</v>
      </c>
      <c r="B31" s="10" t="s">
        <v>293</v>
      </c>
      <c r="C31" s="10" t="s">
        <v>59</v>
      </c>
      <c r="D31" s="10" t="s">
        <v>294</v>
      </c>
      <c r="E31" s="37"/>
      <c r="F31" s="38"/>
      <c r="G31" s="8" t="s">
        <v>191</v>
      </c>
      <c r="H31" s="10" t="s">
        <v>295</v>
      </c>
      <c r="I31" s="21" t="s">
        <v>56</v>
      </c>
      <c r="J31" s="8" t="s">
        <v>45</v>
      </c>
      <c r="K31" s="22">
        <v>2000</v>
      </c>
      <c r="L31" s="30">
        <v>11</v>
      </c>
      <c r="M31" s="30">
        <v>20</v>
      </c>
      <c r="N31" s="30">
        <f t="shared" si="0"/>
        <v>220</v>
      </c>
      <c r="O31" s="46" t="s">
        <v>296</v>
      </c>
    </row>
    <row r="32" spans="1:15">
      <c r="A32" s="8">
        <v>28</v>
      </c>
      <c r="B32" s="10" t="s">
        <v>297</v>
      </c>
      <c r="C32" s="10" t="s">
        <v>59</v>
      </c>
      <c r="D32" s="10" t="s">
        <v>298</v>
      </c>
      <c r="E32" s="39"/>
      <c r="F32" s="40"/>
      <c r="G32" s="8" t="s">
        <v>191</v>
      </c>
      <c r="H32" s="10" t="s">
        <v>299</v>
      </c>
      <c r="I32" s="21" t="s">
        <v>56</v>
      </c>
      <c r="J32" s="8" t="s">
        <v>45</v>
      </c>
      <c r="K32" s="22">
        <v>2000</v>
      </c>
      <c r="L32" s="30">
        <v>12</v>
      </c>
      <c r="M32" s="30">
        <v>20</v>
      </c>
      <c r="N32" s="30">
        <f t="shared" si="0"/>
        <v>240</v>
      </c>
      <c r="O32" s="44" t="s">
        <v>300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32"/>
  </mergeCells>
  <conditionalFormatting sqref="B5">
    <cfRule type="duplicateValues" dxfId="0" priority="8"/>
  </conditionalFormatting>
  <conditionalFormatting sqref="H5">
    <cfRule type="duplicateValues" dxfId="0" priority="7"/>
  </conditionalFormatting>
  <conditionalFormatting sqref="B6">
    <cfRule type="duplicateValues" dxfId="0" priority="13"/>
  </conditionalFormatting>
  <conditionalFormatting sqref="H6">
    <cfRule type="duplicateValues" dxfId="0" priority="12"/>
  </conditionalFormatting>
  <conditionalFormatting sqref="H7">
    <cfRule type="duplicateValues" dxfId="0" priority="11"/>
  </conditionalFormatting>
  <conditionalFormatting sqref="H8">
    <cfRule type="duplicateValues" dxfId="0" priority="14"/>
  </conditionalFormatting>
  <conditionalFormatting sqref="B7:B8">
    <cfRule type="duplicateValues" dxfId="0" priority="15"/>
  </conditionalFormatting>
  <conditionalFormatting sqref="B9:B32">
    <cfRule type="duplicateValues" dxfId="0" priority="10"/>
  </conditionalFormatting>
  <conditionalFormatting sqref="H9:H32">
    <cfRule type="duplicateValues" dxfId="0" priority="9"/>
  </conditionalFormatting>
  <pageMargins left="0.75" right="0.75" top="1" bottom="1" header="0.5" footer="0.5"/>
  <pageSetup paperSize="9" scale="8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opLeftCell="A4" workbookViewId="0">
      <selection activeCell="Q23" sqref="Q23"/>
    </sheetView>
  </sheetViews>
  <sheetFormatPr defaultColWidth="9" defaultRowHeight="14.4"/>
  <cols>
    <col min="1" max="1" width="4.37962962962963" style="1" customWidth="1"/>
    <col min="2" max="2" width="5.87962962962963" style="1" customWidth="1"/>
    <col min="3" max="3" width="4.37962962962963" style="1" customWidth="1"/>
    <col min="4" max="4" width="18.8888888888889" style="1" customWidth="1"/>
    <col min="5" max="6" width="9" style="1"/>
    <col min="7" max="7" width="19.2222222222222" style="1" customWidth="1"/>
    <col min="8" max="8" width="12.1111111111111" style="1" customWidth="1"/>
    <col min="9" max="9" width="8.12962962962963" style="1" customWidth="1"/>
    <col min="10" max="10" width="8.38888888888889" style="1" customWidth="1"/>
    <col min="11" max="11" width="8.12962962962963" style="1" customWidth="1"/>
    <col min="12" max="14" width="9" style="1"/>
    <col min="15" max="15" width="20.8888888888889" style="1" customWidth="1"/>
    <col min="16" max="16384" width="9" style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20"/>
      <c r="N2" s="20"/>
      <c r="O2" s="20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spans="1:15">
      <c r="A5" s="8">
        <v>1</v>
      </c>
      <c r="B5" s="10" t="s">
        <v>301</v>
      </c>
      <c r="C5" s="10" t="s">
        <v>39</v>
      </c>
      <c r="D5" s="10" t="s">
        <v>302</v>
      </c>
      <c r="E5" s="11" t="s">
        <v>89</v>
      </c>
      <c r="F5" s="12"/>
      <c r="G5" s="8" t="s">
        <v>191</v>
      </c>
      <c r="H5" s="10" t="s">
        <v>303</v>
      </c>
      <c r="I5" s="21" t="s">
        <v>44</v>
      </c>
      <c r="J5" s="8" t="s">
        <v>45</v>
      </c>
      <c r="K5" s="22">
        <v>2000</v>
      </c>
      <c r="L5" s="35"/>
      <c r="M5" s="35"/>
      <c r="N5" s="35"/>
      <c r="O5" s="35"/>
    </row>
    <row r="6" spans="1:15">
      <c r="A6" s="8">
        <v>2</v>
      </c>
      <c r="B6" s="10" t="s">
        <v>304</v>
      </c>
      <c r="C6" s="10" t="s">
        <v>39</v>
      </c>
      <c r="D6" s="10" t="s">
        <v>305</v>
      </c>
      <c r="E6" s="16"/>
      <c r="F6" s="17"/>
      <c r="G6" s="8" t="s">
        <v>191</v>
      </c>
      <c r="H6" s="10" t="s">
        <v>306</v>
      </c>
      <c r="I6" s="21" t="s">
        <v>44</v>
      </c>
      <c r="J6" s="8" t="s">
        <v>45</v>
      </c>
      <c r="K6" s="22">
        <v>2000</v>
      </c>
      <c r="L6" s="36"/>
      <c r="M6" s="36"/>
      <c r="N6" s="36"/>
      <c r="O6" s="36"/>
    </row>
    <row r="7" spans="1:15">
      <c r="A7" s="8">
        <v>3</v>
      </c>
      <c r="B7" s="10" t="s">
        <v>307</v>
      </c>
      <c r="C7" s="10" t="s">
        <v>39</v>
      </c>
      <c r="D7" s="10" t="s">
        <v>308</v>
      </c>
      <c r="E7" s="16"/>
      <c r="F7" s="17"/>
      <c r="G7" s="8" t="s">
        <v>191</v>
      </c>
      <c r="H7" s="10" t="s">
        <v>309</v>
      </c>
      <c r="I7" s="21" t="s">
        <v>44</v>
      </c>
      <c r="J7" s="8" t="s">
        <v>45</v>
      </c>
      <c r="K7" s="22">
        <v>2000</v>
      </c>
      <c r="L7" s="36"/>
      <c r="M7" s="36"/>
      <c r="N7" s="36"/>
      <c r="O7" s="36"/>
    </row>
    <row r="8" spans="1:15">
      <c r="A8" s="8">
        <v>4</v>
      </c>
      <c r="B8" s="10" t="s">
        <v>310</v>
      </c>
      <c r="C8" s="10" t="s">
        <v>39</v>
      </c>
      <c r="D8" s="10" t="s">
        <v>311</v>
      </c>
      <c r="E8" s="16"/>
      <c r="F8" s="17"/>
      <c r="G8" s="8" t="s">
        <v>191</v>
      </c>
      <c r="H8" s="10" t="s">
        <v>312</v>
      </c>
      <c r="I8" s="21" t="s">
        <v>56</v>
      </c>
      <c r="J8" s="8" t="s">
        <v>45</v>
      </c>
      <c r="K8" s="22">
        <v>2000</v>
      </c>
      <c r="L8" s="29">
        <v>11</v>
      </c>
      <c r="M8" s="29">
        <v>20</v>
      </c>
      <c r="N8" s="29">
        <f t="shared" ref="N8:N28" si="0">L8*M8</f>
        <v>220</v>
      </c>
      <c r="O8" s="33" t="s">
        <v>313</v>
      </c>
    </row>
    <row r="9" spans="1:15">
      <c r="A9" s="8">
        <v>5</v>
      </c>
      <c r="B9" s="10" t="s">
        <v>314</v>
      </c>
      <c r="C9" s="10" t="s">
        <v>39</v>
      </c>
      <c r="D9" s="10" t="s">
        <v>315</v>
      </c>
      <c r="E9" s="16"/>
      <c r="F9" s="17"/>
      <c r="G9" s="8" t="s">
        <v>191</v>
      </c>
      <c r="H9" s="10" t="s">
        <v>316</v>
      </c>
      <c r="I9" s="21" t="s">
        <v>56</v>
      </c>
      <c r="J9" s="8" t="s">
        <v>45</v>
      </c>
      <c r="K9" s="22">
        <v>2000</v>
      </c>
      <c r="L9" s="29">
        <v>11</v>
      </c>
      <c r="M9" s="29">
        <v>20</v>
      </c>
      <c r="N9" s="29">
        <f t="shared" si="0"/>
        <v>220</v>
      </c>
      <c r="O9" s="34" t="s">
        <v>317</v>
      </c>
    </row>
    <row r="10" spans="1:15">
      <c r="A10" s="8">
        <v>6</v>
      </c>
      <c r="B10" s="10" t="s">
        <v>318</v>
      </c>
      <c r="C10" s="10" t="s">
        <v>39</v>
      </c>
      <c r="D10" s="10" t="s">
        <v>319</v>
      </c>
      <c r="E10" s="16"/>
      <c r="F10" s="17"/>
      <c r="G10" s="8" t="s">
        <v>191</v>
      </c>
      <c r="H10" s="10" t="s">
        <v>320</v>
      </c>
      <c r="I10" s="21" t="s">
        <v>56</v>
      </c>
      <c r="J10" s="8" t="s">
        <v>45</v>
      </c>
      <c r="K10" s="22">
        <v>2000</v>
      </c>
      <c r="L10" s="29">
        <v>12</v>
      </c>
      <c r="M10" s="29">
        <v>20</v>
      </c>
      <c r="N10" s="29">
        <f t="shared" si="0"/>
        <v>240</v>
      </c>
      <c r="O10" s="34" t="s">
        <v>321</v>
      </c>
    </row>
    <row r="11" spans="1:15">
      <c r="A11" s="8">
        <v>7</v>
      </c>
      <c r="B11" s="10" t="s">
        <v>322</v>
      </c>
      <c r="C11" s="10" t="s">
        <v>39</v>
      </c>
      <c r="D11" s="10" t="s">
        <v>323</v>
      </c>
      <c r="E11" s="16"/>
      <c r="F11" s="17"/>
      <c r="G11" s="8" t="s">
        <v>191</v>
      </c>
      <c r="H11" s="10" t="s">
        <v>324</v>
      </c>
      <c r="I11" s="21" t="s">
        <v>56</v>
      </c>
      <c r="J11" s="8" t="s">
        <v>45</v>
      </c>
      <c r="K11" s="22">
        <v>2000</v>
      </c>
      <c r="L11" s="29">
        <v>12</v>
      </c>
      <c r="M11" s="29">
        <v>20</v>
      </c>
      <c r="N11" s="29">
        <f t="shared" si="0"/>
        <v>240</v>
      </c>
      <c r="O11" s="34" t="s">
        <v>325</v>
      </c>
    </row>
    <row r="12" spans="1:15">
      <c r="A12" s="8">
        <v>8</v>
      </c>
      <c r="B12" s="10" t="s">
        <v>326</v>
      </c>
      <c r="C12" s="10" t="s">
        <v>39</v>
      </c>
      <c r="D12" s="10" t="s">
        <v>327</v>
      </c>
      <c r="E12" s="16"/>
      <c r="F12" s="17"/>
      <c r="G12" s="8" t="s">
        <v>191</v>
      </c>
      <c r="H12" s="10" t="s">
        <v>328</v>
      </c>
      <c r="I12" s="21" t="s">
        <v>56</v>
      </c>
      <c r="J12" s="8" t="s">
        <v>45</v>
      </c>
      <c r="K12" s="22">
        <v>2000</v>
      </c>
      <c r="L12" s="29">
        <v>12</v>
      </c>
      <c r="M12" s="29">
        <v>20</v>
      </c>
      <c r="N12" s="29">
        <f t="shared" si="0"/>
        <v>240</v>
      </c>
      <c r="O12" s="34" t="s">
        <v>329</v>
      </c>
    </row>
    <row r="13" spans="1:15">
      <c r="A13" s="8">
        <v>9</v>
      </c>
      <c r="B13" s="10" t="s">
        <v>330</v>
      </c>
      <c r="C13" s="10" t="s">
        <v>39</v>
      </c>
      <c r="D13" s="10" t="s">
        <v>331</v>
      </c>
      <c r="E13" s="16"/>
      <c r="F13" s="17"/>
      <c r="G13" s="8" t="s">
        <v>191</v>
      </c>
      <c r="H13" s="10" t="s">
        <v>332</v>
      </c>
      <c r="I13" s="21" t="s">
        <v>56</v>
      </c>
      <c r="J13" s="8" t="s">
        <v>45</v>
      </c>
      <c r="K13" s="22">
        <v>2000</v>
      </c>
      <c r="L13" s="29">
        <v>12</v>
      </c>
      <c r="M13" s="29">
        <v>20</v>
      </c>
      <c r="N13" s="29">
        <f t="shared" si="0"/>
        <v>240</v>
      </c>
      <c r="O13" s="34" t="s">
        <v>333</v>
      </c>
    </row>
    <row r="14" spans="1:15">
      <c r="A14" s="8">
        <v>10</v>
      </c>
      <c r="B14" s="10" t="s">
        <v>334</v>
      </c>
      <c r="C14" s="10" t="s">
        <v>39</v>
      </c>
      <c r="D14" s="10" t="s">
        <v>335</v>
      </c>
      <c r="E14" s="16"/>
      <c r="F14" s="17"/>
      <c r="G14" s="8" t="s">
        <v>191</v>
      </c>
      <c r="H14" s="10" t="s">
        <v>336</v>
      </c>
      <c r="I14" s="21" t="s">
        <v>56</v>
      </c>
      <c r="J14" s="8" t="s">
        <v>45</v>
      </c>
      <c r="K14" s="22">
        <v>2000</v>
      </c>
      <c r="L14" s="29">
        <v>12</v>
      </c>
      <c r="M14" s="29">
        <v>20</v>
      </c>
      <c r="N14" s="29">
        <f t="shared" si="0"/>
        <v>240</v>
      </c>
      <c r="O14" s="34" t="s">
        <v>337</v>
      </c>
    </row>
    <row r="15" spans="1:15">
      <c r="A15" s="8">
        <v>11</v>
      </c>
      <c r="B15" s="10" t="s">
        <v>338</v>
      </c>
      <c r="C15" s="10" t="s">
        <v>39</v>
      </c>
      <c r="D15" s="10" t="s">
        <v>339</v>
      </c>
      <c r="E15" s="16"/>
      <c r="F15" s="17"/>
      <c r="G15" s="8" t="s">
        <v>191</v>
      </c>
      <c r="H15" s="10" t="s">
        <v>340</v>
      </c>
      <c r="I15" s="21" t="s">
        <v>56</v>
      </c>
      <c r="J15" s="8" t="s">
        <v>45</v>
      </c>
      <c r="K15" s="22">
        <v>2000</v>
      </c>
      <c r="L15" s="29">
        <v>12</v>
      </c>
      <c r="M15" s="29">
        <v>20</v>
      </c>
      <c r="N15" s="29">
        <f t="shared" si="0"/>
        <v>240</v>
      </c>
      <c r="O15" s="34" t="s">
        <v>341</v>
      </c>
    </row>
    <row r="16" spans="1:15">
      <c r="A16" s="8">
        <v>12</v>
      </c>
      <c r="B16" s="10" t="s">
        <v>342</v>
      </c>
      <c r="C16" s="10" t="s">
        <v>39</v>
      </c>
      <c r="D16" s="10" t="s">
        <v>343</v>
      </c>
      <c r="E16" s="16"/>
      <c r="F16" s="17"/>
      <c r="G16" s="8" t="s">
        <v>191</v>
      </c>
      <c r="H16" s="10" t="s">
        <v>344</v>
      </c>
      <c r="I16" s="21" t="s">
        <v>56</v>
      </c>
      <c r="J16" s="8" t="s">
        <v>45</v>
      </c>
      <c r="K16" s="22">
        <v>2000</v>
      </c>
      <c r="L16" s="29">
        <v>11</v>
      </c>
      <c r="M16" s="29">
        <v>20</v>
      </c>
      <c r="N16" s="29">
        <f t="shared" si="0"/>
        <v>220</v>
      </c>
      <c r="O16" s="34" t="s">
        <v>345</v>
      </c>
    </row>
    <row r="17" spans="1:15">
      <c r="A17" s="8">
        <v>13</v>
      </c>
      <c r="B17" s="10" t="s">
        <v>346</v>
      </c>
      <c r="C17" s="10" t="s">
        <v>39</v>
      </c>
      <c r="D17" s="10" t="s">
        <v>347</v>
      </c>
      <c r="E17" s="16"/>
      <c r="F17" s="17"/>
      <c r="G17" s="8" t="s">
        <v>191</v>
      </c>
      <c r="H17" s="10" t="s">
        <v>348</v>
      </c>
      <c r="I17" s="21" t="s">
        <v>56</v>
      </c>
      <c r="J17" s="8" t="s">
        <v>45</v>
      </c>
      <c r="K17" s="22">
        <v>2000</v>
      </c>
      <c r="L17" s="29">
        <v>11</v>
      </c>
      <c r="M17" s="29">
        <v>20</v>
      </c>
      <c r="N17" s="29">
        <f t="shared" si="0"/>
        <v>220</v>
      </c>
      <c r="O17" s="34" t="s">
        <v>349</v>
      </c>
    </row>
    <row r="18" spans="1:15">
      <c r="A18" s="8">
        <v>14</v>
      </c>
      <c r="B18" s="10" t="s">
        <v>350</v>
      </c>
      <c r="C18" s="10" t="s">
        <v>39</v>
      </c>
      <c r="D18" s="10" t="s">
        <v>351</v>
      </c>
      <c r="E18" s="16"/>
      <c r="F18" s="17"/>
      <c r="G18" s="8" t="s">
        <v>191</v>
      </c>
      <c r="H18" s="10" t="s">
        <v>352</v>
      </c>
      <c r="I18" s="21" t="s">
        <v>56</v>
      </c>
      <c r="J18" s="8" t="s">
        <v>45</v>
      </c>
      <c r="K18" s="22">
        <v>2000</v>
      </c>
      <c r="L18" s="29">
        <v>11</v>
      </c>
      <c r="M18" s="29">
        <v>20</v>
      </c>
      <c r="N18" s="29">
        <f t="shared" si="0"/>
        <v>220</v>
      </c>
      <c r="O18" s="34" t="s">
        <v>353</v>
      </c>
    </row>
    <row r="19" spans="1:15">
      <c r="A19" s="8">
        <v>15</v>
      </c>
      <c r="B19" s="10" t="s">
        <v>354</v>
      </c>
      <c r="C19" s="10" t="s">
        <v>39</v>
      </c>
      <c r="D19" s="10" t="s">
        <v>355</v>
      </c>
      <c r="E19" s="16"/>
      <c r="F19" s="17"/>
      <c r="G19" s="8" t="s">
        <v>191</v>
      </c>
      <c r="H19" s="10" t="s">
        <v>356</v>
      </c>
      <c r="I19" s="21" t="s">
        <v>56</v>
      </c>
      <c r="J19" s="8" t="s">
        <v>45</v>
      </c>
      <c r="K19" s="22">
        <v>2000</v>
      </c>
      <c r="L19" s="29">
        <v>11</v>
      </c>
      <c r="M19" s="29">
        <v>20</v>
      </c>
      <c r="N19" s="29">
        <f t="shared" si="0"/>
        <v>220</v>
      </c>
      <c r="O19" s="34" t="s">
        <v>357</v>
      </c>
    </row>
    <row r="20" spans="1:15">
      <c r="A20" s="8">
        <v>16</v>
      </c>
      <c r="B20" s="10" t="s">
        <v>358</v>
      </c>
      <c r="C20" s="10" t="s">
        <v>39</v>
      </c>
      <c r="D20" s="10" t="s">
        <v>359</v>
      </c>
      <c r="E20" s="16"/>
      <c r="F20" s="17"/>
      <c r="G20" s="8" t="s">
        <v>191</v>
      </c>
      <c r="H20" s="10" t="s">
        <v>360</v>
      </c>
      <c r="I20" s="21" t="s">
        <v>56</v>
      </c>
      <c r="J20" s="8" t="s">
        <v>45</v>
      </c>
      <c r="K20" s="22">
        <v>2000</v>
      </c>
      <c r="L20" s="29">
        <v>12</v>
      </c>
      <c r="M20" s="29">
        <v>20</v>
      </c>
      <c r="N20" s="29">
        <f t="shared" si="0"/>
        <v>240</v>
      </c>
      <c r="O20" s="34" t="s">
        <v>361</v>
      </c>
    </row>
    <row r="21" spans="1:15">
      <c r="A21" s="8">
        <v>17</v>
      </c>
      <c r="B21" s="10" t="s">
        <v>362</v>
      </c>
      <c r="C21" s="10" t="s">
        <v>39</v>
      </c>
      <c r="D21" s="10" t="s">
        <v>363</v>
      </c>
      <c r="E21" s="16"/>
      <c r="F21" s="17"/>
      <c r="G21" s="8" t="s">
        <v>191</v>
      </c>
      <c r="H21" s="10" t="s">
        <v>364</v>
      </c>
      <c r="I21" s="21" t="s">
        <v>56</v>
      </c>
      <c r="J21" s="8" t="s">
        <v>45</v>
      </c>
      <c r="K21" s="22">
        <v>2000</v>
      </c>
      <c r="L21" s="29">
        <v>12</v>
      </c>
      <c r="M21" s="29">
        <v>20</v>
      </c>
      <c r="N21" s="29">
        <f t="shared" si="0"/>
        <v>240</v>
      </c>
      <c r="O21" s="34" t="s">
        <v>365</v>
      </c>
    </row>
    <row r="22" spans="1:15">
      <c r="A22" s="8">
        <v>18</v>
      </c>
      <c r="B22" s="10" t="s">
        <v>366</v>
      </c>
      <c r="C22" s="10" t="s">
        <v>39</v>
      </c>
      <c r="D22" s="10" t="s">
        <v>367</v>
      </c>
      <c r="E22" s="16"/>
      <c r="F22" s="17"/>
      <c r="G22" s="8" t="s">
        <v>191</v>
      </c>
      <c r="H22" s="10" t="s">
        <v>368</v>
      </c>
      <c r="I22" s="21" t="s">
        <v>56</v>
      </c>
      <c r="J22" s="8" t="s">
        <v>45</v>
      </c>
      <c r="K22" s="22">
        <v>2000</v>
      </c>
      <c r="L22" s="29">
        <v>11</v>
      </c>
      <c r="M22" s="29">
        <v>20</v>
      </c>
      <c r="N22" s="29">
        <f t="shared" si="0"/>
        <v>220</v>
      </c>
      <c r="O22" s="34" t="s">
        <v>369</v>
      </c>
    </row>
    <row r="23" spans="1:15">
      <c r="A23" s="8">
        <v>19</v>
      </c>
      <c r="B23" s="10" t="s">
        <v>370</v>
      </c>
      <c r="C23" s="10" t="s">
        <v>39</v>
      </c>
      <c r="D23" s="10" t="s">
        <v>371</v>
      </c>
      <c r="E23" s="16"/>
      <c r="F23" s="17"/>
      <c r="G23" s="8" t="s">
        <v>191</v>
      </c>
      <c r="H23" s="10" t="s">
        <v>372</v>
      </c>
      <c r="I23" s="21" t="s">
        <v>56</v>
      </c>
      <c r="J23" s="8" t="s">
        <v>45</v>
      </c>
      <c r="K23" s="22">
        <v>2000</v>
      </c>
      <c r="L23" s="29">
        <v>12</v>
      </c>
      <c r="M23" s="29">
        <v>20</v>
      </c>
      <c r="N23" s="29">
        <f t="shared" si="0"/>
        <v>240</v>
      </c>
      <c r="O23" s="34" t="s">
        <v>373</v>
      </c>
    </row>
    <row r="24" spans="1:15">
      <c r="A24" s="8">
        <v>20</v>
      </c>
      <c r="B24" s="10" t="s">
        <v>374</v>
      </c>
      <c r="C24" s="10" t="s">
        <v>39</v>
      </c>
      <c r="D24" s="10" t="s">
        <v>375</v>
      </c>
      <c r="E24" s="16"/>
      <c r="F24" s="17"/>
      <c r="G24" s="8" t="s">
        <v>191</v>
      </c>
      <c r="H24" s="10" t="s">
        <v>376</v>
      </c>
      <c r="I24" s="21" t="s">
        <v>56</v>
      </c>
      <c r="J24" s="8" t="s">
        <v>45</v>
      </c>
      <c r="K24" s="22">
        <v>1600</v>
      </c>
      <c r="L24" s="29">
        <v>12</v>
      </c>
      <c r="M24" s="29">
        <v>20</v>
      </c>
      <c r="N24" s="29">
        <f t="shared" si="0"/>
        <v>240</v>
      </c>
      <c r="O24" s="34" t="s">
        <v>377</v>
      </c>
    </row>
    <row r="25" spans="1:15">
      <c r="A25" s="8">
        <v>21</v>
      </c>
      <c r="B25" s="10" t="s">
        <v>378</v>
      </c>
      <c r="C25" s="10" t="s">
        <v>39</v>
      </c>
      <c r="D25" s="10" t="s">
        <v>379</v>
      </c>
      <c r="E25" s="16"/>
      <c r="F25" s="17"/>
      <c r="G25" s="8" t="s">
        <v>191</v>
      </c>
      <c r="H25" s="10" t="s">
        <v>380</v>
      </c>
      <c r="I25" s="21" t="s">
        <v>56</v>
      </c>
      <c r="J25" s="8" t="s">
        <v>45</v>
      </c>
      <c r="K25" s="22">
        <v>2000</v>
      </c>
      <c r="L25" s="29">
        <v>12</v>
      </c>
      <c r="M25" s="29">
        <v>20</v>
      </c>
      <c r="N25" s="29">
        <f t="shared" si="0"/>
        <v>240</v>
      </c>
      <c r="O25" s="34" t="s">
        <v>381</v>
      </c>
    </row>
    <row r="26" spans="1:15">
      <c r="A26" s="8">
        <v>22</v>
      </c>
      <c r="B26" s="10" t="s">
        <v>382</v>
      </c>
      <c r="C26" s="10" t="s">
        <v>39</v>
      </c>
      <c r="D26" s="10" t="s">
        <v>383</v>
      </c>
      <c r="E26" s="16"/>
      <c r="F26" s="17"/>
      <c r="G26" s="8" t="s">
        <v>191</v>
      </c>
      <c r="H26" s="10" t="s">
        <v>384</v>
      </c>
      <c r="I26" s="21" t="s">
        <v>56</v>
      </c>
      <c r="J26" s="8" t="s">
        <v>45</v>
      </c>
      <c r="K26" s="22">
        <v>2000</v>
      </c>
      <c r="L26" s="29">
        <v>12</v>
      </c>
      <c r="M26" s="29">
        <v>20</v>
      </c>
      <c r="N26" s="29">
        <f t="shared" si="0"/>
        <v>240</v>
      </c>
      <c r="O26" s="34" t="s">
        <v>385</v>
      </c>
    </row>
    <row r="27" spans="1:15">
      <c r="A27" s="8">
        <v>23</v>
      </c>
      <c r="B27" s="10" t="s">
        <v>386</v>
      </c>
      <c r="C27" s="10" t="s">
        <v>39</v>
      </c>
      <c r="D27" s="10" t="s">
        <v>387</v>
      </c>
      <c r="E27" s="16"/>
      <c r="F27" s="17"/>
      <c r="G27" s="8" t="s">
        <v>191</v>
      </c>
      <c r="H27" s="10" t="s">
        <v>388</v>
      </c>
      <c r="I27" s="21" t="s">
        <v>56</v>
      </c>
      <c r="J27" s="8" t="s">
        <v>45</v>
      </c>
      <c r="K27" s="22">
        <v>2000</v>
      </c>
      <c r="L27" s="29">
        <v>12</v>
      </c>
      <c r="M27" s="29">
        <v>20</v>
      </c>
      <c r="N27" s="29">
        <f t="shared" si="0"/>
        <v>240</v>
      </c>
      <c r="O27" s="34" t="s">
        <v>389</v>
      </c>
    </row>
    <row r="28" spans="1:15">
      <c r="A28" s="8">
        <v>24</v>
      </c>
      <c r="B28" s="10" t="s">
        <v>390</v>
      </c>
      <c r="C28" s="10" t="s">
        <v>39</v>
      </c>
      <c r="D28" s="10" t="s">
        <v>391</v>
      </c>
      <c r="E28" s="18"/>
      <c r="F28" s="19"/>
      <c r="G28" s="8" t="s">
        <v>191</v>
      </c>
      <c r="H28" s="10" t="s">
        <v>215</v>
      </c>
      <c r="I28" s="21" t="s">
        <v>56</v>
      </c>
      <c r="J28" s="8" t="s">
        <v>45</v>
      </c>
      <c r="K28" s="22">
        <v>2000</v>
      </c>
      <c r="L28" s="29">
        <v>12</v>
      </c>
      <c r="M28" s="29">
        <v>20</v>
      </c>
      <c r="N28" s="29">
        <f t="shared" si="0"/>
        <v>240</v>
      </c>
      <c r="O28" s="34" t="s">
        <v>392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28"/>
  </mergeCells>
  <conditionalFormatting sqref="B6">
    <cfRule type="duplicateValues" dxfId="0" priority="8"/>
  </conditionalFormatting>
  <conditionalFormatting sqref="H6">
    <cfRule type="duplicateValues" dxfId="0" priority="7"/>
  </conditionalFormatting>
  <conditionalFormatting sqref="B7">
    <cfRule type="duplicateValues" dxfId="0" priority="10"/>
  </conditionalFormatting>
  <conditionalFormatting sqref="H7">
    <cfRule type="duplicateValues" dxfId="0" priority="9"/>
  </conditionalFormatting>
  <conditionalFormatting sqref="H9">
    <cfRule type="duplicateValues" dxfId="0" priority="13"/>
  </conditionalFormatting>
  <conditionalFormatting sqref="B12">
    <cfRule type="duplicateValues" dxfId="0" priority="17"/>
  </conditionalFormatting>
  <conditionalFormatting sqref="H12">
    <cfRule type="duplicateValues" dxfId="0" priority="15"/>
  </conditionalFormatting>
  <conditionalFormatting sqref="B9:B11">
    <cfRule type="duplicateValues" dxfId="0" priority="21"/>
  </conditionalFormatting>
  <conditionalFormatting sqref="B13:B15">
    <cfRule type="duplicateValues" dxfId="0" priority="19"/>
  </conditionalFormatting>
  <conditionalFormatting sqref="B16:B28">
    <cfRule type="duplicateValues" dxfId="0" priority="12"/>
  </conditionalFormatting>
  <conditionalFormatting sqref="H10:H11">
    <cfRule type="duplicateValues" dxfId="0" priority="20"/>
  </conditionalFormatting>
  <conditionalFormatting sqref="H13:H15">
    <cfRule type="duplicateValues" dxfId="0" priority="18"/>
  </conditionalFormatting>
  <conditionalFormatting sqref="H16:H28">
    <cfRule type="duplicateValues" dxfId="0" priority="11"/>
  </conditionalFormatting>
  <conditionalFormatting sqref="B5 B8">
    <cfRule type="duplicateValues" dxfId="0" priority="16"/>
  </conditionalFormatting>
  <conditionalFormatting sqref="H5 H8">
    <cfRule type="duplicateValues" dxfId="0" priority="14"/>
  </conditionalFormatting>
  <pageMargins left="0.75" right="0.75" top="1" bottom="1" header="0.5" footer="0.5"/>
  <pageSetup paperSize="9" scale="85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13" workbookViewId="0">
      <selection activeCell="R26" sqref="R26"/>
    </sheetView>
  </sheetViews>
  <sheetFormatPr defaultColWidth="9" defaultRowHeight="14.4"/>
  <cols>
    <col min="1" max="1" width="4.37962962962963" customWidth="1"/>
    <col min="2" max="2" width="5.87962962962963" customWidth="1"/>
    <col min="3" max="3" width="4.37962962962963" customWidth="1"/>
    <col min="4" max="4" width="17.7777777777778" customWidth="1"/>
    <col min="7" max="7" width="17.1111111111111" customWidth="1"/>
    <col min="8" max="8" width="11.6666666666667" customWidth="1"/>
    <col min="9" max="11" width="8.12962962962963" customWidth="1"/>
    <col min="15" max="15" width="20.1296296296296" customWidth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20"/>
      <c r="N2" s="20"/>
      <c r="O2" s="20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32.4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spans="1:15">
      <c r="A5" s="8">
        <v>1</v>
      </c>
      <c r="B5" s="31" t="s">
        <v>393</v>
      </c>
      <c r="C5" s="10" t="s">
        <v>39</v>
      </c>
      <c r="D5" s="31" t="s">
        <v>394</v>
      </c>
      <c r="E5" s="11" t="s">
        <v>89</v>
      </c>
      <c r="F5" s="12"/>
      <c r="G5" s="8" t="s">
        <v>191</v>
      </c>
      <c r="H5" s="31" t="s">
        <v>395</v>
      </c>
      <c r="I5" s="21" t="s">
        <v>44</v>
      </c>
      <c r="J5" s="8" t="s">
        <v>45</v>
      </c>
      <c r="K5" s="22">
        <v>2000</v>
      </c>
      <c r="L5" s="8"/>
      <c r="M5" s="10"/>
      <c r="N5" s="21"/>
      <c r="O5" s="22"/>
    </row>
    <row r="6" spans="1:15">
      <c r="A6" s="8">
        <v>2</v>
      </c>
      <c r="B6" s="31" t="s">
        <v>396</v>
      </c>
      <c r="C6" s="10" t="s">
        <v>39</v>
      </c>
      <c r="D6" s="31" t="s">
        <v>397</v>
      </c>
      <c r="E6" s="16"/>
      <c r="F6" s="17"/>
      <c r="G6" s="8" t="s">
        <v>191</v>
      </c>
      <c r="H6" s="31" t="s">
        <v>398</v>
      </c>
      <c r="I6" s="21" t="s">
        <v>44</v>
      </c>
      <c r="J6" s="8" t="s">
        <v>45</v>
      </c>
      <c r="K6" s="22">
        <v>2000</v>
      </c>
      <c r="L6" s="8"/>
      <c r="M6" s="10"/>
      <c r="N6" s="21"/>
      <c r="O6" s="22"/>
    </row>
    <row r="7" spans="1:15">
      <c r="A7" s="8">
        <v>3</v>
      </c>
      <c r="B7" s="10" t="s">
        <v>399</v>
      </c>
      <c r="C7" s="10" t="s">
        <v>39</v>
      </c>
      <c r="D7" s="10" t="s">
        <v>400</v>
      </c>
      <c r="E7" s="16"/>
      <c r="F7" s="17"/>
      <c r="G7" s="8" t="s">
        <v>191</v>
      </c>
      <c r="H7" s="10" t="s">
        <v>401</v>
      </c>
      <c r="I7" s="21" t="s">
        <v>44</v>
      </c>
      <c r="J7" s="8" t="s">
        <v>45</v>
      </c>
      <c r="K7" s="22">
        <v>2000</v>
      </c>
      <c r="L7" s="8"/>
      <c r="M7" s="10"/>
      <c r="N7" s="21"/>
      <c r="O7" s="22"/>
    </row>
    <row r="8" spans="1:15">
      <c r="A8" s="8">
        <v>4</v>
      </c>
      <c r="B8" s="10" t="s">
        <v>402</v>
      </c>
      <c r="C8" s="10" t="s">
        <v>39</v>
      </c>
      <c r="D8" s="10" t="s">
        <v>403</v>
      </c>
      <c r="E8" s="16"/>
      <c r="F8" s="17"/>
      <c r="G8" s="8" t="s">
        <v>191</v>
      </c>
      <c r="H8" s="10" t="s">
        <v>404</v>
      </c>
      <c r="I8" s="21" t="s">
        <v>44</v>
      </c>
      <c r="J8" s="8" t="s">
        <v>45</v>
      </c>
      <c r="K8" s="22">
        <v>2000</v>
      </c>
      <c r="L8" s="8"/>
      <c r="M8" s="10"/>
      <c r="N8" s="21"/>
      <c r="O8" s="22"/>
    </row>
    <row r="9" spans="1:15">
      <c r="A9" s="8">
        <v>5</v>
      </c>
      <c r="B9" s="10" t="s">
        <v>405</v>
      </c>
      <c r="C9" s="10" t="s">
        <v>39</v>
      </c>
      <c r="D9" s="10" t="s">
        <v>406</v>
      </c>
      <c r="E9" s="16"/>
      <c r="F9" s="17"/>
      <c r="G9" s="8" t="s">
        <v>191</v>
      </c>
      <c r="H9" s="10" t="s">
        <v>407</v>
      </c>
      <c r="I9" s="21" t="s">
        <v>44</v>
      </c>
      <c r="J9" s="8" t="s">
        <v>45</v>
      </c>
      <c r="K9" s="22">
        <v>2000</v>
      </c>
      <c r="L9" s="8"/>
      <c r="M9" s="10"/>
      <c r="N9" s="21"/>
      <c r="O9" s="22"/>
    </row>
    <row r="10" spans="1:15">
      <c r="A10" s="8">
        <v>6</v>
      </c>
      <c r="B10" s="10" t="s">
        <v>408</v>
      </c>
      <c r="C10" s="10" t="s">
        <v>39</v>
      </c>
      <c r="D10" s="10" t="s">
        <v>409</v>
      </c>
      <c r="E10" s="16"/>
      <c r="F10" s="17"/>
      <c r="G10" s="8" t="s">
        <v>191</v>
      </c>
      <c r="H10" s="10" t="s">
        <v>410</v>
      </c>
      <c r="I10" s="21" t="s">
        <v>56</v>
      </c>
      <c r="J10" s="8" t="s">
        <v>45</v>
      </c>
      <c r="K10" s="22">
        <v>2000</v>
      </c>
      <c r="L10" s="8">
        <v>12</v>
      </c>
      <c r="M10" s="10">
        <v>20</v>
      </c>
      <c r="N10" s="21">
        <f t="shared" ref="N10:N34" si="0">L10*M10</f>
        <v>240</v>
      </c>
      <c r="O10" s="22" t="s">
        <v>411</v>
      </c>
    </row>
    <row r="11" spans="1:15">
      <c r="A11" s="8">
        <v>7</v>
      </c>
      <c r="B11" s="10" t="s">
        <v>412</v>
      </c>
      <c r="C11" s="10" t="s">
        <v>39</v>
      </c>
      <c r="D11" s="10" t="s">
        <v>413</v>
      </c>
      <c r="E11" s="16"/>
      <c r="F11" s="17"/>
      <c r="G11" s="8" t="s">
        <v>191</v>
      </c>
      <c r="H11" s="10" t="s">
        <v>414</v>
      </c>
      <c r="I11" s="21" t="s">
        <v>56</v>
      </c>
      <c r="J11" s="8" t="s">
        <v>45</v>
      </c>
      <c r="K11" s="22">
        <v>2000</v>
      </c>
      <c r="L11" s="32">
        <v>12</v>
      </c>
      <c r="M11" s="29">
        <v>20</v>
      </c>
      <c r="N11" s="29">
        <f t="shared" si="0"/>
        <v>240</v>
      </c>
      <c r="O11" s="33" t="s">
        <v>415</v>
      </c>
    </row>
    <row r="12" spans="1:15">
      <c r="A12" s="8">
        <v>8</v>
      </c>
      <c r="B12" s="10" t="s">
        <v>416</v>
      </c>
      <c r="C12" s="10" t="s">
        <v>39</v>
      </c>
      <c r="D12" s="10" t="s">
        <v>417</v>
      </c>
      <c r="E12" s="16"/>
      <c r="F12" s="17"/>
      <c r="G12" s="8" t="s">
        <v>191</v>
      </c>
      <c r="H12" s="10" t="s">
        <v>418</v>
      </c>
      <c r="I12" s="21" t="s">
        <v>56</v>
      </c>
      <c r="J12" s="8" t="s">
        <v>45</v>
      </c>
      <c r="K12" s="22">
        <v>2000</v>
      </c>
      <c r="L12" s="32">
        <v>12</v>
      </c>
      <c r="M12" s="29">
        <v>20</v>
      </c>
      <c r="N12" s="29">
        <f t="shared" si="0"/>
        <v>240</v>
      </c>
      <c r="O12" s="34" t="s">
        <v>419</v>
      </c>
    </row>
    <row r="13" spans="1:15">
      <c r="A13" s="8">
        <v>9</v>
      </c>
      <c r="B13" s="10" t="s">
        <v>420</v>
      </c>
      <c r="C13" s="10" t="s">
        <v>39</v>
      </c>
      <c r="D13" s="10" t="s">
        <v>421</v>
      </c>
      <c r="E13" s="16"/>
      <c r="F13" s="17"/>
      <c r="G13" s="8" t="s">
        <v>191</v>
      </c>
      <c r="H13" s="10" t="s">
        <v>422</v>
      </c>
      <c r="I13" s="21" t="s">
        <v>56</v>
      </c>
      <c r="J13" s="8" t="s">
        <v>45</v>
      </c>
      <c r="K13" s="22">
        <v>2000</v>
      </c>
      <c r="L13" s="32">
        <v>12</v>
      </c>
      <c r="M13" s="29">
        <v>20</v>
      </c>
      <c r="N13" s="29">
        <f t="shared" si="0"/>
        <v>240</v>
      </c>
      <c r="O13" s="34" t="s">
        <v>423</v>
      </c>
    </row>
    <row r="14" spans="1:15">
      <c r="A14" s="8">
        <v>10</v>
      </c>
      <c r="B14" s="10" t="s">
        <v>424</v>
      </c>
      <c r="C14" s="10" t="s">
        <v>39</v>
      </c>
      <c r="D14" s="10" t="s">
        <v>425</v>
      </c>
      <c r="E14" s="16"/>
      <c r="F14" s="17"/>
      <c r="G14" s="8" t="s">
        <v>191</v>
      </c>
      <c r="H14" s="10" t="s">
        <v>426</v>
      </c>
      <c r="I14" s="21" t="s">
        <v>56</v>
      </c>
      <c r="J14" s="8" t="s">
        <v>45</v>
      </c>
      <c r="K14" s="22">
        <v>2000</v>
      </c>
      <c r="L14" s="32">
        <v>12</v>
      </c>
      <c r="M14" s="29">
        <v>20</v>
      </c>
      <c r="N14" s="29">
        <f t="shared" si="0"/>
        <v>240</v>
      </c>
      <c r="O14" s="34" t="s">
        <v>427</v>
      </c>
    </row>
    <row r="15" spans="1:15">
      <c r="A15" s="8">
        <v>11</v>
      </c>
      <c r="B15" s="10" t="s">
        <v>428</v>
      </c>
      <c r="C15" s="10" t="s">
        <v>39</v>
      </c>
      <c r="D15" s="10" t="s">
        <v>429</v>
      </c>
      <c r="E15" s="16"/>
      <c r="F15" s="17"/>
      <c r="G15" s="8" t="s">
        <v>191</v>
      </c>
      <c r="H15" s="10" t="s">
        <v>211</v>
      </c>
      <c r="I15" s="21" t="s">
        <v>56</v>
      </c>
      <c r="J15" s="8" t="s">
        <v>45</v>
      </c>
      <c r="K15" s="22">
        <v>2000</v>
      </c>
      <c r="L15" s="32">
        <v>12</v>
      </c>
      <c r="M15" s="29">
        <v>20</v>
      </c>
      <c r="N15" s="29">
        <f t="shared" si="0"/>
        <v>240</v>
      </c>
      <c r="O15" s="34" t="s">
        <v>430</v>
      </c>
    </row>
    <row r="16" spans="1:15">
      <c r="A16" s="8">
        <v>12</v>
      </c>
      <c r="B16" s="10" t="s">
        <v>431</v>
      </c>
      <c r="C16" s="10" t="s">
        <v>39</v>
      </c>
      <c r="D16" s="10" t="s">
        <v>432</v>
      </c>
      <c r="E16" s="16"/>
      <c r="F16" s="17"/>
      <c r="G16" s="8" t="s">
        <v>191</v>
      </c>
      <c r="H16" s="10" t="s">
        <v>433</v>
      </c>
      <c r="I16" s="21" t="s">
        <v>56</v>
      </c>
      <c r="J16" s="8" t="s">
        <v>45</v>
      </c>
      <c r="K16" s="22">
        <v>2000</v>
      </c>
      <c r="L16" s="32">
        <v>12</v>
      </c>
      <c r="M16" s="29">
        <v>20</v>
      </c>
      <c r="N16" s="29">
        <f t="shared" si="0"/>
        <v>240</v>
      </c>
      <c r="O16" s="34" t="s">
        <v>434</v>
      </c>
    </row>
    <row r="17" spans="1:15">
      <c r="A17" s="8">
        <v>13</v>
      </c>
      <c r="B17" s="10" t="s">
        <v>435</v>
      </c>
      <c r="C17" s="10" t="s">
        <v>59</v>
      </c>
      <c r="D17" s="10" t="s">
        <v>436</v>
      </c>
      <c r="E17" s="16"/>
      <c r="F17" s="17"/>
      <c r="G17" s="8" t="s">
        <v>191</v>
      </c>
      <c r="H17" s="10" t="s">
        <v>437</v>
      </c>
      <c r="I17" s="21" t="s">
        <v>56</v>
      </c>
      <c r="J17" s="8" t="s">
        <v>45</v>
      </c>
      <c r="K17" s="22">
        <v>2000</v>
      </c>
      <c r="L17" s="32">
        <v>12</v>
      </c>
      <c r="M17" s="29">
        <v>20</v>
      </c>
      <c r="N17" s="29">
        <f t="shared" si="0"/>
        <v>240</v>
      </c>
      <c r="O17" s="34" t="s">
        <v>438</v>
      </c>
    </row>
    <row r="18" spans="1:15">
      <c r="A18" s="8">
        <v>14</v>
      </c>
      <c r="B18" s="10" t="s">
        <v>439</v>
      </c>
      <c r="C18" s="10" t="s">
        <v>59</v>
      </c>
      <c r="D18" s="10" t="s">
        <v>440</v>
      </c>
      <c r="E18" s="16"/>
      <c r="F18" s="17"/>
      <c r="G18" s="8" t="s">
        <v>191</v>
      </c>
      <c r="H18" s="10" t="s">
        <v>441</v>
      </c>
      <c r="I18" s="21" t="s">
        <v>56</v>
      </c>
      <c r="J18" s="8" t="s">
        <v>45</v>
      </c>
      <c r="K18" s="22">
        <v>2000</v>
      </c>
      <c r="L18" s="32">
        <v>12</v>
      </c>
      <c r="M18" s="29">
        <v>20</v>
      </c>
      <c r="N18" s="29">
        <f t="shared" si="0"/>
        <v>240</v>
      </c>
      <c r="O18" s="34" t="s">
        <v>442</v>
      </c>
    </row>
    <row r="19" spans="1:15">
      <c r="A19" s="8">
        <v>15</v>
      </c>
      <c r="B19" s="10" t="s">
        <v>443</v>
      </c>
      <c r="C19" s="10" t="s">
        <v>39</v>
      </c>
      <c r="D19" s="10" t="s">
        <v>444</v>
      </c>
      <c r="E19" s="16"/>
      <c r="F19" s="17"/>
      <c r="G19" s="8" t="s">
        <v>191</v>
      </c>
      <c r="H19" s="10" t="s">
        <v>445</v>
      </c>
      <c r="I19" s="21" t="s">
        <v>56</v>
      </c>
      <c r="J19" s="8" t="s">
        <v>45</v>
      </c>
      <c r="K19" s="22">
        <v>2000</v>
      </c>
      <c r="L19" s="32">
        <v>12</v>
      </c>
      <c r="M19" s="29">
        <v>20</v>
      </c>
      <c r="N19" s="29">
        <f t="shared" si="0"/>
        <v>240</v>
      </c>
      <c r="O19" s="34" t="s">
        <v>446</v>
      </c>
    </row>
    <row r="20" spans="1:15">
      <c r="A20" s="8">
        <v>16</v>
      </c>
      <c r="B20" s="10" t="s">
        <v>447</v>
      </c>
      <c r="C20" s="10" t="s">
        <v>39</v>
      </c>
      <c r="D20" s="10" t="s">
        <v>448</v>
      </c>
      <c r="E20" s="16"/>
      <c r="F20" s="17"/>
      <c r="G20" s="8" t="s">
        <v>191</v>
      </c>
      <c r="H20" s="10" t="s">
        <v>449</v>
      </c>
      <c r="I20" s="21" t="s">
        <v>56</v>
      </c>
      <c r="J20" s="8" t="s">
        <v>45</v>
      </c>
      <c r="K20" s="22">
        <v>2000</v>
      </c>
      <c r="L20" s="32">
        <v>12</v>
      </c>
      <c r="M20" s="29">
        <v>20</v>
      </c>
      <c r="N20" s="29">
        <f t="shared" si="0"/>
        <v>240</v>
      </c>
      <c r="O20" s="34" t="s">
        <v>450</v>
      </c>
    </row>
    <row r="21" spans="1:15">
      <c r="A21" s="8">
        <v>17</v>
      </c>
      <c r="B21" s="10" t="s">
        <v>451</v>
      </c>
      <c r="C21" s="10" t="s">
        <v>39</v>
      </c>
      <c r="D21" s="10" t="s">
        <v>452</v>
      </c>
      <c r="E21" s="16"/>
      <c r="F21" s="17"/>
      <c r="G21" s="8" t="s">
        <v>191</v>
      </c>
      <c r="H21" s="10" t="s">
        <v>453</v>
      </c>
      <c r="I21" s="21" t="s">
        <v>56</v>
      </c>
      <c r="J21" s="8" t="s">
        <v>45</v>
      </c>
      <c r="K21" s="22">
        <v>2000</v>
      </c>
      <c r="L21" s="32">
        <v>12</v>
      </c>
      <c r="M21" s="29">
        <v>20</v>
      </c>
      <c r="N21" s="29">
        <f t="shared" si="0"/>
        <v>240</v>
      </c>
      <c r="O21" s="34" t="s">
        <v>454</v>
      </c>
    </row>
    <row r="22" spans="1:15">
      <c r="A22" s="8">
        <v>18</v>
      </c>
      <c r="B22" s="10" t="s">
        <v>455</v>
      </c>
      <c r="C22" s="10" t="s">
        <v>59</v>
      </c>
      <c r="D22" s="10" t="s">
        <v>456</v>
      </c>
      <c r="E22" s="16"/>
      <c r="F22" s="17"/>
      <c r="G22" s="8" t="s">
        <v>191</v>
      </c>
      <c r="H22" s="10" t="s">
        <v>457</v>
      </c>
      <c r="I22" s="21" t="s">
        <v>56</v>
      </c>
      <c r="J22" s="8" t="s">
        <v>45</v>
      </c>
      <c r="K22" s="22">
        <v>2000</v>
      </c>
      <c r="L22" s="32">
        <v>12</v>
      </c>
      <c r="M22" s="29">
        <v>20</v>
      </c>
      <c r="N22" s="29">
        <f t="shared" si="0"/>
        <v>240</v>
      </c>
      <c r="O22" s="34" t="s">
        <v>458</v>
      </c>
    </row>
    <row r="23" spans="1:15">
      <c r="A23" s="8">
        <v>19</v>
      </c>
      <c r="B23" s="10" t="s">
        <v>459</v>
      </c>
      <c r="C23" s="10" t="s">
        <v>39</v>
      </c>
      <c r="D23" s="10" t="s">
        <v>460</v>
      </c>
      <c r="E23" s="16"/>
      <c r="F23" s="17"/>
      <c r="G23" s="8" t="s">
        <v>191</v>
      </c>
      <c r="H23" s="10" t="s">
        <v>461</v>
      </c>
      <c r="I23" s="21" t="s">
        <v>56</v>
      </c>
      <c r="J23" s="8" t="s">
        <v>45</v>
      </c>
      <c r="K23" s="22">
        <v>2000</v>
      </c>
      <c r="L23" s="32">
        <v>12</v>
      </c>
      <c r="M23" s="29">
        <v>20</v>
      </c>
      <c r="N23" s="29">
        <f t="shared" si="0"/>
        <v>240</v>
      </c>
      <c r="O23" s="34" t="s">
        <v>462</v>
      </c>
    </row>
    <row r="24" spans="1:15">
      <c r="A24" s="8">
        <v>20</v>
      </c>
      <c r="B24" s="10" t="s">
        <v>463</v>
      </c>
      <c r="C24" s="10" t="s">
        <v>39</v>
      </c>
      <c r="D24" s="10" t="s">
        <v>464</v>
      </c>
      <c r="E24" s="16"/>
      <c r="F24" s="17"/>
      <c r="G24" s="8" t="s">
        <v>191</v>
      </c>
      <c r="H24" s="10" t="s">
        <v>465</v>
      </c>
      <c r="I24" s="21" t="s">
        <v>56</v>
      </c>
      <c r="J24" s="8" t="s">
        <v>45</v>
      </c>
      <c r="K24" s="22">
        <v>2000</v>
      </c>
      <c r="L24" s="32">
        <v>12</v>
      </c>
      <c r="M24" s="29">
        <v>20</v>
      </c>
      <c r="N24" s="29">
        <f t="shared" si="0"/>
        <v>240</v>
      </c>
      <c r="O24" s="34" t="s">
        <v>466</v>
      </c>
    </row>
    <row r="25" spans="1:15">
      <c r="A25" s="8">
        <v>21</v>
      </c>
      <c r="B25" s="10" t="s">
        <v>467</v>
      </c>
      <c r="C25" s="10" t="s">
        <v>39</v>
      </c>
      <c r="D25" s="10" t="s">
        <v>468</v>
      </c>
      <c r="E25" s="16"/>
      <c r="F25" s="17"/>
      <c r="G25" s="8" t="s">
        <v>191</v>
      </c>
      <c r="H25" s="10" t="s">
        <v>469</v>
      </c>
      <c r="I25" s="21" t="s">
        <v>56</v>
      </c>
      <c r="J25" s="8" t="s">
        <v>45</v>
      </c>
      <c r="K25" s="22">
        <v>2000</v>
      </c>
      <c r="L25" s="32">
        <v>12</v>
      </c>
      <c r="M25" s="29">
        <v>20</v>
      </c>
      <c r="N25" s="29">
        <f t="shared" si="0"/>
        <v>240</v>
      </c>
      <c r="O25" s="34" t="s">
        <v>470</v>
      </c>
    </row>
    <row r="26" spans="1:15">
      <c r="A26" s="8">
        <v>22</v>
      </c>
      <c r="B26" s="10" t="s">
        <v>471</v>
      </c>
      <c r="C26" s="10" t="s">
        <v>39</v>
      </c>
      <c r="D26" s="10" t="s">
        <v>472</v>
      </c>
      <c r="E26" s="16"/>
      <c r="F26" s="17"/>
      <c r="G26" s="8" t="s">
        <v>191</v>
      </c>
      <c r="H26" s="10" t="s">
        <v>473</v>
      </c>
      <c r="I26" s="21" t="s">
        <v>56</v>
      </c>
      <c r="J26" s="8" t="s">
        <v>45</v>
      </c>
      <c r="K26" s="22">
        <v>2000</v>
      </c>
      <c r="L26" s="32">
        <v>12</v>
      </c>
      <c r="M26" s="29">
        <v>20</v>
      </c>
      <c r="N26" s="29">
        <f t="shared" si="0"/>
        <v>240</v>
      </c>
      <c r="O26" s="34" t="s">
        <v>474</v>
      </c>
    </row>
    <row r="27" spans="1:15">
      <c r="A27" s="8">
        <v>23</v>
      </c>
      <c r="B27" s="10" t="s">
        <v>475</v>
      </c>
      <c r="C27" s="10" t="s">
        <v>59</v>
      </c>
      <c r="D27" s="10" t="s">
        <v>476</v>
      </c>
      <c r="E27" s="16"/>
      <c r="F27" s="17"/>
      <c r="G27" s="8" t="s">
        <v>191</v>
      </c>
      <c r="H27" s="10" t="s">
        <v>477</v>
      </c>
      <c r="I27" s="21" t="s">
        <v>56</v>
      </c>
      <c r="J27" s="8" t="s">
        <v>45</v>
      </c>
      <c r="K27" s="22">
        <v>2000</v>
      </c>
      <c r="L27" s="32">
        <v>12</v>
      </c>
      <c r="M27" s="29">
        <v>20</v>
      </c>
      <c r="N27" s="29">
        <f t="shared" si="0"/>
        <v>240</v>
      </c>
      <c r="O27" s="34" t="s">
        <v>478</v>
      </c>
    </row>
    <row r="28" spans="1:15">
      <c r="A28" s="8">
        <v>24</v>
      </c>
      <c r="B28" s="10" t="s">
        <v>479</v>
      </c>
      <c r="C28" s="10" t="s">
        <v>39</v>
      </c>
      <c r="D28" s="10" t="s">
        <v>480</v>
      </c>
      <c r="E28" s="16"/>
      <c r="F28" s="17"/>
      <c r="G28" s="8" t="s">
        <v>191</v>
      </c>
      <c r="H28" s="10" t="s">
        <v>481</v>
      </c>
      <c r="I28" s="21" t="s">
        <v>56</v>
      </c>
      <c r="J28" s="8" t="s">
        <v>45</v>
      </c>
      <c r="K28" s="22">
        <v>2000</v>
      </c>
      <c r="L28" s="32">
        <v>12</v>
      </c>
      <c r="M28" s="29">
        <v>20</v>
      </c>
      <c r="N28" s="29">
        <f t="shared" si="0"/>
        <v>240</v>
      </c>
      <c r="O28" s="34" t="s">
        <v>482</v>
      </c>
    </row>
    <row r="29" spans="1:15">
      <c r="A29" s="8">
        <v>25</v>
      </c>
      <c r="B29" s="10" t="s">
        <v>483</v>
      </c>
      <c r="C29" s="10" t="s">
        <v>39</v>
      </c>
      <c r="D29" s="10" t="s">
        <v>174</v>
      </c>
      <c r="E29" s="16"/>
      <c r="F29" s="17"/>
      <c r="G29" s="8" t="s">
        <v>191</v>
      </c>
      <c r="H29" s="10" t="s">
        <v>484</v>
      </c>
      <c r="I29" s="21" t="s">
        <v>56</v>
      </c>
      <c r="J29" s="8" t="s">
        <v>45</v>
      </c>
      <c r="K29" s="22">
        <v>2000</v>
      </c>
      <c r="L29" s="32">
        <v>12</v>
      </c>
      <c r="M29" s="29">
        <v>20</v>
      </c>
      <c r="N29" s="29">
        <f t="shared" si="0"/>
        <v>240</v>
      </c>
      <c r="O29" s="34" t="s">
        <v>485</v>
      </c>
    </row>
    <row r="30" spans="1:15">
      <c r="A30" s="8">
        <v>26</v>
      </c>
      <c r="B30" s="10" t="s">
        <v>486</v>
      </c>
      <c r="C30" s="10" t="s">
        <v>59</v>
      </c>
      <c r="D30" s="10" t="s">
        <v>487</v>
      </c>
      <c r="E30" s="16"/>
      <c r="F30" s="17"/>
      <c r="G30" s="8" t="s">
        <v>191</v>
      </c>
      <c r="H30" s="10" t="s">
        <v>488</v>
      </c>
      <c r="I30" s="21" t="s">
        <v>56</v>
      </c>
      <c r="J30" s="8" t="s">
        <v>45</v>
      </c>
      <c r="K30" s="22">
        <v>1600</v>
      </c>
      <c r="L30" s="32">
        <v>12</v>
      </c>
      <c r="M30" s="29">
        <v>20</v>
      </c>
      <c r="N30" s="29">
        <f t="shared" si="0"/>
        <v>240</v>
      </c>
      <c r="O30" s="34" t="s">
        <v>489</v>
      </c>
    </row>
    <row r="31" spans="1:15">
      <c r="A31" s="8">
        <v>27</v>
      </c>
      <c r="B31" s="10" t="s">
        <v>490</v>
      </c>
      <c r="C31" s="10" t="s">
        <v>59</v>
      </c>
      <c r="D31" s="10" t="s">
        <v>491</v>
      </c>
      <c r="E31" s="16"/>
      <c r="F31" s="17"/>
      <c r="G31" s="8" t="s">
        <v>191</v>
      </c>
      <c r="H31" s="10" t="s">
        <v>492</v>
      </c>
      <c r="I31" s="21" t="s">
        <v>56</v>
      </c>
      <c r="J31" s="8" t="s">
        <v>45</v>
      </c>
      <c r="K31" s="22">
        <v>2000</v>
      </c>
      <c r="L31" s="32">
        <v>12</v>
      </c>
      <c r="M31" s="29">
        <v>20</v>
      </c>
      <c r="N31" s="29">
        <f t="shared" si="0"/>
        <v>240</v>
      </c>
      <c r="O31" s="34" t="s">
        <v>493</v>
      </c>
    </row>
    <row r="32" spans="1:15">
      <c r="A32" s="8">
        <v>28</v>
      </c>
      <c r="B32" s="10" t="s">
        <v>494</v>
      </c>
      <c r="C32" s="10" t="s">
        <v>39</v>
      </c>
      <c r="D32" s="10" t="s">
        <v>495</v>
      </c>
      <c r="E32" s="16"/>
      <c r="F32" s="17"/>
      <c r="G32" s="8" t="s">
        <v>191</v>
      </c>
      <c r="H32" s="10" t="s">
        <v>496</v>
      </c>
      <c r="I32" s="21" t="s">
        <v>56</v>
      </c>
      <c r="J32" s="8" t="s">
        <v>45</v>
      </c>
      <c r="K32" s="22">
        <v>2000</v>
      </c>
      <c r="L32" s="32">
        <v>12</v>
      </c>
      <c r="M32" s="29">
        <v>20</v>
      </c>
      <c r="N32" s="29">
        <f t="shared" si="0"/>
        <v>240</v>
      </c>
      <c r="O32" s="34"/>
    </row>
    <row r="33" spans="1:15">
      <c r="A33" s="8">
        <v>29</v>
      </c>
      <c r="B33" s="10" t="s">
        <v>497</v>
      </c>
      <c r="C33" s="10" t="s">
        <v>59</v>
      </c>
      <c r="D33" s="10" t="s">
        <v>498</v>
      </c>
      <c r="E33" s="16"/>
      <c r="F33" s="17"/>
      <c r="G33" s="8" t="s">
        <v>191</v>
      </c>
      <c r="H33" s="10" t="s">
        <v>499</v>
      </c>
      <c r="I33" s="21" t="s">
        <v>56</v>
      </c>
      <c r="J33" s="8" t="s">
        <v>45</v>
      </c>
      <c r="K33" s="22">
        <v>2000</v>
      </c>
      <c r="L33" s="32">
        <v>12</v>
      </c>
      <c r="M33" s="29">
        <v>20</v>
      </c>
      <c r="N33" s="29">
        <f t="shared" si="0"/>
        <v>240</v>
      </c>
      <c r="O33" s="34" t="s">
        <v>500</v>
      </c>
    </row>
    <row r="34" spans="1:15">
      <c r="A34" s="8">
        <v>30</v>
      </c>
      <c r="B34" s="10" t="s">
        <v>501</v>
      </c>
      <c r="C34" s="10" t="s">
        <v>59</v>
      </c>
      <c r="D34" s="10" t="s">
        <v>502</v>
      </c>
      <c r="E34" s="18"/>
      <c r="F34" s="19"/>
      <c r="G34" s="8" t="s">
        <v>191</v>
      </c>
      <c r="H34" s="10" t="s">
        <v>503</v>
      </c>
      <c r="I34" s="21" t="s">
        <v>56</v>
      </c>
      <c r="J34" s="8" t="s">
        <v>45</v>
      </c>
      <c r="K34" s="22">
        <v>2000</v>
      </c>
      <c r="L34" s="32">
        <v>12</v>
      </c>
      <c r="M34" s="29">
        <v>20</v>
      </c>
      <c r="N34" s="29">
        <f t="shared" si="0"/>
        <v>240</v>
      </c>
      <c r="O34" s="33" t="s">
        <v>504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34"/>
  </mergeCells>
  <conditionalFormatting sqref="B7">
    <cfRule type="duplicateValues" dxfId="0" priority="12"/>
  </conditionalFormatting>
  <conditionalFormatting sqref="H7">
    <cfRule type="duplicateValues" dxfId="0" priority="10"/>
  </conditionalFormatting>
  <conditionalFormatting sqref="H9">
    <cfRule type="duplicateValues" dxfId="0" priority="8"/>
  </conditionalFormatting>
  <conditionalFormatting sqref="B5:B6">
    <cfRule type="duplicateValues" dxfId="0" priority="11"/>
  </conditionalFormatting>
  <conditionalFormatting sqref="B9:B11">
    <cfRule type="duplicateValues" dxfId="0" priority="16"/>
  </conditionalFormatting>
  <conditionalFormatting sqref="B12:B14">
    <cfRule type="duplicateValues" dxfId="0" priority="14"/>
  </conditionalFormatting>
  <conditionalFormatting sqref="H5:H6">
    <cfRule type="duplicateValues" dxfId="0" priority="9"/>
  </conditionalFormatting>
  <conditionalFormatting sqref="H10:H11">
    <cfRule type="duplicateValues" dxfId="0" priority="15"/>
  </conditionalFormatting>
  <conditionalFormatting sqref="H12:H14">
    <cfRule type="duplicateValues" dxfId="0" priority="13"/>
  </conditionalFormatting>
  <conditionalFormatting sqref="M5:M6">
    <cfRule type="duplicateValues" dxfId="0" priority="2"/>
  </conditionalFormatting>
  <conditionalFormatting sqref="M7:M10">
    <cfRule type="duplicateValues" dxfId="0" priority="1"/>
  </conditionalFormatting>
  <conditionalFormatting sqref="B15:B34 B8">
    <cfRule type="duplicateValues" dxfId="0" priority="7"/>
  </conditionalFormatting>
  <conditionalFormatting sqref="H15:H34 H8">
    <cfRule type="duplicateValues" dxfId="0" priority="6"/>
  </conditionalFormatting>
  <pageMargins left="0.75" right="0.75" top="1" bottom="1" header="0.5" footer="0.5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selection activeCell="R19" sqref="R19"/>
    </sheetView>
  </sheetViews>
  <sheetFormatPr defaultColWidth="9" defaultRowHeight="14.4"/>
  <cols>
    <col min="1" max="1" width="4.37962962962963" style="1" customWidth="1"/>
    <col min="2" max="2" width="5.87962962962963" style="1" customWidth="1"/>
    <col min="3" max="3" width="4.37962962962963" style="1" customWidth="1"/>
    <col min="4" max="4" width="19.5555555555556" style="1" customWidth="1"/>
    <col min="5" max="6" width="9" style="1"/>
    <col min="7" max="7" width="17.2222222222222" style="1" customWidth="1"/>
    <col min="8" max="8" width="12.2222222222222" style="1" customWidth="1"/>
    <col min="9" max="9" width="9" style="1"/>
    <col min="10" max="14" width="8.12962962962963" style="1" customWidth="1"/>
    <col min="15" max="15" width="23.1296296296296" style="1" customWidth="1"/>
  </cols>
  <sheetData>
    <row r="1" ht="23.4" spans="1: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3" t="s">
        <v>23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20"/>
      <c r="N2" s="20"/>
      <c r="O2" s="20"/>
    </row>
    <row r="3" ht="16.2" spans="1:1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/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/>
      <c r="N3" s="5"/>
      <c r="O3" s="5"/>
    </row>
    <row r="4" ht="48.6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35</v>
      </c>
      <c r="M4" s="5" t="s">
        <v>36</v>
      </c>
      <c r="N4" s="5" t="s">
        <v>10</v>
      </c>
      <c r="O4" s="6" t="s">
        <v>37</v>
      </c>
    </row>
    <row r="5" ht="15.6" spans="1:15">
      <c r="A5" s="8">
        <v>1</v>
      </c>
      <c r="B5" s="9" t="s">
        <v>505</v>
      </c>
      <c r="C5" s="8" t="s">
        <v>39</v>
      </c>
      <c r="D5" s="10" t="s">
        <v>506</v>
      </c>
      <c r="E5" s="11" t="s">
        <v>89</v>
      </c>
      <c r="F5" s="12"/>
      <c r="G5" s="8" t="s">
        <v>507</v>
      </c>
      <c r="H5" s="10" t="s">
        <v>167</v>
      </c>
      <c r="I5" s="21" t="s">
        <v>44</v>
      </c>
      <c r="J5" s="8" t="s">
        <v>45</v>
      </c>
      <c r="K5" s="22">
        <v>2000</v>
      </c>
      <c r="L5" s="21"/>
      <c r="M5" s="8"/>
      <c r="N5" s="22"/>
      <c r="O5" s="23"/>
    </row>
    <row r="6" ht="15.6" hidden="1" spans="1:15">
      <c r="A6" s="13">
        <v>2</v>
      </c>
      <c r="B6" s="14" t="s">
        <v>508</v>
      </c>
      <c r="C6" s="13" t="s">
        <v>39</v>
      </c>
      <c r="D6" s="15" t="s">
        <v>509</v>
      </c>
      <c r="E6" s="16"/>
      <c r="F6" s="17"/>
      <c r="G6" s="13" t="s">
        <v>507</v>
      </c>
      <c r="H6" s="15" t="s">
        <v>510</v>
      </c>
      <c r="I6" s="24" t="s">
        <v>44</v>
      </c>
      <c r="J6" s="13" t="s">
        <v>45</v>
      </c>
      <c r="K6" s="25">
        <v>2000</v>
      </c>
      <c r="L6" s="24"/>
      <c r="M6" s="13"/>
      <c r="N6" s="25"/>
      <c r="O6" s="26"/>
    </row>
    <row r="7" ht="15.6" spans="1:15">
      <c r="A7" s="8">
        <v>2</v>
      </c>
      <c r="B7" s="9" t="s">
        <v>511</v>
      </c>
      <c r="C7" s="8" t="s">
        <v>59</v>
      </c>
      <c r="D7" s="10" t="s">
        <v>512</v>
      </c>
      <c r="E7" s="16"/>
      <c r="F7" s="17"/>
      <c r="G7" s="8" t="s">
        <v>507</v>
      </c>
      <c r="H7" s="10" t="s">
        <v>513</v>
      </c>
      <c r="I7" s="21" t="s">
        <v>44</v>
      </c>
      <c r="J7" s="8" t="s">
        <v>45</v>
      </c>
      <c r="K7" s="22">
        <v>2000</v>
      </c>
      <c r="L7" s="21"/>
      <c r="M7" s="8"/>
      <c r="N7" s="22"/>
      <c r="O7" s="23"/>
    </row>
    <row r="8" ht="15.6" spans="1:15">
      <c r="A8" s="8">
        <v>3</v>
      </c>
      <c r="B8" s="9" t="s">
        <v>514</v>
      </c>
      <c r="C8" s="8" t="s">
        <v>39</v>
      </c>
      <c r="D8" s="10" t="s">
        <v>515</v>
      </c>
      <c r="E8" s="16"/>
      <c r="F8" s="17"/>
      <c r="G8" s="8" t="s">
        <v>507</v>
      </c>
      <c r="H8" s="10" t="s">
        <v>516</v>
      </c>
      <c r="I8" s="21" t="s">
        <v>44</v>
      </c>
      <c r="J8" s="8" t="s">
        <v>45</v>
      </c>
      <c r="K8" s="22">
        <v>2000</v>
      </c>
      <c r="L8" s="21"/>
      <c r="M8" s="8"/>
      <c r="N8" s="22"/>
      <c r="O8" s="23"/>
    </row>
    <row r="9" ht="15.6" spans="1:15">
      <c r="A9" s="8">
        <v>4</v>
      </c>
      <c r="B9" s="9" t="s">
        <v>517</v>
      </c>
      <c r="C9" s="8" t="s">
        <v>39</v>
      </c>
      <c r="D9" s="10" t="s">
        <v>518</v>
      </c>
      <c r="E9" s="16"/>
      <c r="F9" s="17"/>
      <c r="G9" s="8" t="s">
        <v>507</v>
      </c>
      <c r="H9" s="10" t="s">
        <v>519</v>
      </c>
      <c r="I9" s="21" t="s">
        <v>44</v>
      </c>
      <c r="J9" s="8" t="s">
        <v>45</v>
      </c>
      <c r="K9" s="22">
        <v>1600</v>
      </c>
      <c r="L9" s="21"/>
      <c r="M9" s="8"/>
      <c r="N9" s="22"/>
      <c r="O9" s="27" t="s">
        <v>520</v>
      </c>
    </row>
    <row r="10" ht="15.6" spans="1:15">
      <c r="A10" s="8">
        <v>5</v>
      </c>
      <c r="B10" s="9" t="s">
        <v>521</v>
      </c>
      <c r="C10" s="8" t="s">
        <v>39</v>
      </c>
      <c r="D10" s="10" t="s">
        <v>522</v>
      </c>
      <c r="E10" s="16"/>
      <c r="F10" s="17"/>
      <c r="G10" s="8" t="s">
        <v>507</v>
      </c>
      <c r="H10" s="10" t="s">
        <v>523</v>
      </c>
      <c r="I10" s="21" t="s">
        <v>44</v>
      </c>
      <c r="J10" s="8" t="s">
        <v>45</v>
      </c>
      <c r="K10" s="22">
        <v>2000</v>
      </c>
      <c r="L10" s="21"/>
      <c r="M10" s="8"/>
      <c r="N10" s="22"/>
      <c r="O10" s="28" t="s">
        <v>524</v>
      </c>
    </row>
    <row r="11" ht="15.6" spans="1:15">
      <c r="A11" s="8">
        <v>6</v>
      </c>
      <c r="B11" s="9" t="s">
        <v>525</v>
      </c>
      <c r="C11" s="8" t="s">
        <v>39</v>
      </c>
      <c r="D11" s="10" t="s">
        <v>526</v>
      </c>
      <c r="E11" s="16"/>
      <c r="F11" s="17"/>
      <c r="G11" s="8" t="s">
        <v>507</v>
      </c>
      <c r="H11" s="10" t="s">
        <v>527</v>
      </c>
      <c r="I11" s="21" t="s">
        <v>56</v>
      </c>
      <c r="J11" s="8" t="s">
        <v>45</v>
      </c>
      <c r="K11" s="22">
        <v>2000</v>
      </c>
      <c r="L11" s="29">
        <v>12</v>
      </c>
      <c r="M11" s="29">
        <v>20</v>
      </c>
      <c r="N11" s="29">
        <f t="shared" ref="N11:N22" si="0">L11*M11</f>
        <v>240</v>
      </c>
      <c r="O11" s="28" t="s">
        <v>528</v>
      </c>
    </row>
    <row r="12" ht="15.6" spans="1:15">
      <c r="A12" s="8">
        <v>7</v>
      </c>
      <c r="B12" s="9" t="s">
        <v>529</v>
      </c>
      <c r="C12" s="8" t="s">
        <v>39</v>
      </c>
      <c r="D12" s="10" t="s">
        <v>530</v>
      </c>
      <c r="E12" s="16"/>
      <c r="F12" s="17"/>
      <c r="G12" s="8" t="s">
        <v>507</v>
      </c>
      <c r="H12" s="10" t="s">
        <v>531</v>
      </c>
      <c r="I12" s="21" t="s">
        <v>56</v>
      </c>
      <c r="J12" s="8" t="s">
        <v>45</v>
      </c>
      <c r="K12" s="22">
        <v>2000</v>
      </c>
      <c r="L12" s="30">
        <v>12</v>
      </c>
      <c r="M12" s="30">
        <v>20</v>
      </c>
      <c r="N12" s="30">
        <f t="shared" si="0"/>
        <v>240</v>
      </c>
      <c r="O12" s="28" t="s">
        <v>532</v>
      </c>
    </row>
    <row r="13" ht="15.6" spans="1:15">
      <c r="A13" s="8">
        <v>8</v>
      </c>
      <c r="B13" s="9" t="s">
        <v>533</v>
      </c>
      <c r="C13" s="8" t="s">
        <v>39</v>
      </c>
      <c r="D13" s="10" t="s">
        <v>534</v>
      </c>
      <c r="E13" s="16"/>
      <c r="F13" s="17"/>
      <c r="G13" s="8" t="s">
        <v>507</v>
      </c>
      <c r="H13" s="10" t="s">
        <v>535</v>
      </c>
      <c r="I13" s="21" t="s">
        <v>56</v>
      </c>
      <c r="J13" s="8" t="s">
        <v>45</v>
      </c>
      <c r="K13" s="22">
        <v>2000</v>
      </c>
      <c r="L13" s="30">
        <v>12</v>
      </c>
      <c r="M13" s="30">
        <v>20</v>
      </c>
      <c r="N13" s="30">
        <f t="shared" si="0"/>
        <v>240</v>
      </c>
      <c r="O13" s="28" t="s">
        <v>536</v>
      </c>
    </row>
    <row r="14" ht="15.6" spans="1:15">
      <c r="A14" s="8">
        <v>9</v>
      </c>
      <c r="B14" s="9" t="s">
        <v>537</v>
      </c>
      <c r="C14" s="8" t="s">
        <v>39</v>
      </c>
      <c r="D14" s="10" t="s">
        <v>538</v>
      </c>
      <c r="E14" s="16"/>
      <c r="F14" s="17"/>
      <c r="G14" s="8" t="s">
        <v>507</v>
      </c>
      <c r="H14" s="10" t="s">
        <v>539</v>
      </c>
      <c r="I14" s="21" t="s">
        <v>56</v>
      </c>
      <c r="J14" s="8" t="s">
        <v>45</v>
      </c>
      <c r="K14" s="22">
        <v>2000</v>
      </c>
      <c r="L14" s="30">
        <v>12</v>
      </c>
      <c r="M14" s="30">
        <v>20</v>
      </c>
      <c r="N14" s="30">
        <f t="shared" si="0"/>
        <v>240</v>
      </c>
      <c r="O14" s="28" t="s">
        <v>540</v>
      </c>
    </row>
    <row r="15" ht="15.6" spans="1:15">
      <c r="A15" s="8">
        <v>10</v>
      </c>
      <c r="B15" s="9" t="s">
        <v>541</v>
      </c>
      <c r="C15" s="8" t="s">
        <v>39</v>
      </c>
      <c r="D15" s="10" t="s">
        <v>47</v>
      </c>
      <c r="E15" s="16"/>
      <c r="F15" s="17"/>
      <c r="G15" s="8" t="s">
        <v>507</v>
      </c>
      <c r="H15" s="10" t="s">
        <v>542</v>
      </c>
      <c r="I15" s="21" t="s">
        <v>56</v>
      </c>
      <c r="J15" s="8" t="s">
        <v>45</v>
      </c>
      <c r="K15" s="22">
        <v>2000</v>
      </c>
      <c r="L15" s="30">
        <v>12</v>
      </c>
      <c r="M15" s="30">
        <v>20</v>
      </c>
      <c r="N15" s="30">
        <f t="shared" si="0"/>
        <v>240</v>
      </c>
      <c r="O15" s="28" t="s">
        <v>543</v>
      </c>
    </row>
    <row r="16" ht="15.6" spans="1:15">
      <c r="A16" s="8">
        <v>11</v>
      </c>
      <c r="B16" s="9" t="s">
        <v>544</v>
      </c>
      <c r="C16" s="8" t="s">
        <v>59</v>
      </c>
      <c r="D16" s="10" t="s">
        <v>545</v>
      </c>
      <c r="E16" s="16"/>
      <c r="F16" s="17"/>
      <c r="G16" s="8" t="s">
        <v>507</v>
      </c>
      <c r="H16" s="10" t="s">
        <v>546</v>
      </c>
      <c r="I16" s="21" t="s">
        <v>56</v>
      </c>
      <c r="J16" s="8" t="s">
        <v>45</v>
      </c>
      <c r="K16" s="22">
        <v>2000</v>
      </c>
      <c r="L16" s="30">
        <v>11</v>
      </c>
      <c r="M16" s="30">
        <v>20</v>
      </c>
      <c r="N16" s="30">
        <f t="shared" si="0"/>
        <v>220</v>
      </c>
      <c r="O16" s="28" t="s">
        <v>547</v>
      </c>
    </row>
    <row r="17" ht="15.6" spans="1:15">
      <c r="A17" s="8">
        <v>12</v>
      </c>
      <c r="B17" s="9" t="s">
        <v>548</v>
      </c>
      <c r="C17" s="8" t="s">
        <v>59</v>
      </c>
      <c r="D17" s="10" t="s">
        <v>549</v>
      </c>
      <c r="E17" s="16"/>
      <c r="F17" s="17"/>
      <c r="G17" s="8" t="s">
        <v>507</v>
      </c>
      <c r="H17" s="10" t="s">
        <v>550</v>
      </c>
      <c r="I17" s="21" t="s">
        <v>56</v>
      </c>
      <c r="J17" s="8" t="s">
        <v>45</v>
      </c>
      <c r="K17" s="22">
        <v>2000</v>
      </c>
      <c r="L17" s="30">
        <v>11</v>
      </c>
      <c r="M17" s="30">
        <v>20</v>
      </c>
      <c r="N17" s="30">
        <f t="shared" si="0"/>
        <v>220</v>
      </c>
      <c r="O17" s="28" t="s">
        <v>551</v>
      </c>
    </row>
    <row r="18" ht="15.6" spans="1:15">
      <c r="A18" s="8">
        <v>13</v>
      </c>
      <c r="B18" s="9" t="s">
        <v>552</v>
      </c>
      <c r="C18" s="8" t="s">
        <v>59</v>
      </c>
      <c r="D18" s="10" t="s">
        <v>553</v>
      </c>
      <c r="E18" s="16"/>
      <c r="F18" s="17"/>
      <c r="G18" s="8" t="s">
        <v>507</v>
      </c>
      <c r="H18" s="10" t="s">
        <v>554</v>
      </c>
      <c r="I18" s="21" t="s">
        <v>56</v>
      </c>
      <c r="J18" s="8" t="s">
        <v>45</v>
      </c>
      <c r="K18" s="22">
        <v>2000</v>
      </c>
      <c r="L18" s="30">
        <v>12</v>
      </c>
      <c r="M18" s="30">
        <v>20</v>
      </c>
      <c r="N18" s="30">
        <f t="shared" si="0"/>
        <v>240</v>
      </c>
      <c r="O18" s="28" t="s">
        <v>555</v>
      </c>
    </row>
    <row r="19" ht="15.6" spans="1:15">
      <c r="A19" s="8">
        <v>14</v>
      </c>
      <c r="B19" s="9" t="s">
        <v>556</v>
      </c>
      <c r="C19" s="8" t="s">
        <v>39</v>
      </c>
      <c r="D19" s="10" t="s">
        <v>557</v>
      </c>
      <c r="E19" s="16"/>
      <c r="F19" s="17"/>
      <c r="G19" s="8" t="s">
        <v>507</v>
      </c>
      <c r="H19" s="10" t="s">
        <v>558</v>
      </c>
      <c r="I19" s="21" t="s">
        <v>56</v>
      </c>
      <c r="J19" s="8" t="s">
        <v>45</v>
      </c>
      <c r="K19" s="22">
        <v>2000</v>
      </c>
      <c r="L19" s="30">
        <v>12</v>
      </c>
      <c r="M19" s="30">
        <v>20</v>
      </c>
      <c r="N19" s="30">
        <f t="shared" si="0"/>
        <v>240</v>
      </c>
      <c r="O19" s="28" t="s">
        <v>559</v>
      </c>
    </row>
    <row r="20" ht="15.6" spans="1:15">
      <c r="A20" s="8">
        <v>15</v>
      </c>
      <c r="B20" s="9" t="s">
        <v>560</v>
      </c>
      <c r="C20" s="8" t="s">
        <v>39</v>
      </c>
      <c r="D20" s="10" t="s">
        <v>561</v>
      </c>
      <c r="E20" s="16"/>
      <c r="F20" s="17"/>
      <c r="G20" s="8" t="s">
        <v>507</v>
      </c>
      <c r="H20" s="10" t="s">
        <v>562</v>
      </c>
      <c r="I20" s="21" t="s">
        <v>56</v>
      </c>
      <c r="J20" s="8" t="s">
        <v>45</v>
      </c>
      <c r="K20" s="22">
        <v>2000</v>
      </c>
      <c r="L20" s="30">
        <v>12</v>
      </c>
      <c r="M20" s="30">
        <v>20</v>
      </c>
      <c r="N20" s="30">
        <f t="shared" si="0"/>
        <v>240</v>
      </c>
      <c r="O20" s="28" t="s">
        <v>563</v>
      </c>
    </row>
    <row r="21" ht="15.6" spans="1:15">
      <c r="A21" s="8">
        <v>16</v>
      </c>
      <c r="B21" s="9" t="s">
        <v>564</v>
      </c>
      <c r="C21" s="8" t="s">
        <v>39</v>
      </c>
      <c r="D21" s="10" t="s">
        <v>565</v>
      </c>
      <c r="E21" s="16"/>
      <c r="F21" s="17"/>
      <c r="G21" s="8" t="s">
        <v>507</v>
      </c>
      <c r="H21" s="10" t="s">
        <v>566</v>
      </c>
      <c r="I21" s="21" t="s">
        <v>56</v>
      </c>
      <c r="J21" s="8" t="s">
        <v>45</v>
      </c>
      <c r="K21" s="22">
        <v>1600</v>
      </c>
      <c r="L21" s="30">
        <v>11</v>
      </c>
      <c r="M21" s="30">
        <v>20</v>
      </c>
      <c r="N21" s="30">
        <f t="shared" si="0"/>
        <v>220</v>
      </c>
      <c r="O21" s="28" t="s">
        <v>567</v>
      </c>
    </row>
    <row r="22" ht="15.6" spans="1:15">
      <c r="A22" s="8">
        <v>17</v>
      </c>
      <c r="B22" s="9" t="s">
        <v>568</v>
      </c>
      <c r="C22" s="8" t="s">
        <v>39</v>
      </c>
      <c r="D22" s="10" t="s">
        <v>569</v>
      </c>
      <c r="E22" s="18"/>
      <c r="F22" s="19"/>
      <c r="G22" s="8" t="s">
        <v>507</v>
      </c>
      <c r="H22" s="10" t="s">
        <v>570</v>
      </c>
      <c r="I22" s="21" t="s">
        <v>56</v>
      </c>
      <c r="J22" s="8" t="s">
        <v>45</v>
      </c>
      <c r="K22" s="22">
        <v>2000</v>
      </c>
      <c r="L22" s="30">
        <v>12</v>
      </c>
      <c r="M22" s="30">
        <v>20</v>
      </c>
      <c r="N22" s="30">
        <f t="shared" si="0"/>
        <v>240</v>
      </c>
      <c r="O22" s="28" t="s">
        <v>571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22"/>
  </mergeCells>
  <conditionalFormatting sqref="B7">
    <cfRule type="duplicateValues" dxfId="0" priority="16"/>
  </conditionalFormatting>
  <conditionalFormatting sqref="H7">
    <cfRule type="duplicateValues" dxfId="0" priority="14"/>
  </conditionalFormatting>
  <conditionalFormatting sqref="B8">
    <cfRule type="duplicateValues" dxfId="0" priority="15"/>
  </conditionalFormatting>
  <conditionalFormatting sqref="H8">
    <cfRule type="duplicateValues" dxfId="0" priority="13"/>
  </conditionalFormatting>
  <conditionalFormatting sqref="B9">
    <cfRule type="duplicateValues" dxfId="0" priority="6"/>
  </conditionalFormatting>
  <conditionalFormatting sqref="H9">
    <cfRule type="duplicateValues" dxfId="0" priority="5"/>
  </conditionalFormatting>
  <conditionalFormatting sqref="B10">
    <cfRule type="duplicateValues" dxfId="0" priority="18"/>
  </conditionalFormatting>
  <conditionalFormatting sqref="H10">
    <cfRule type="duplicateValues" dxfId="0" priority="17"/>
  </conditionalFormatting>
  <conditionalFormatting sqref="D11">
    <cfRule type="duplicateValues" dxfId="0" priority="10"/>
  </conditionalFormatting>
  <conditionalFormatting sqref="H11">
    <cfRule type="duplicateValues" dxfId="0" priority="9"/>
  </conditionalFormatting>
  <conditionalFormatting sqref="L11:N11">
    <cfRule type="duplicateValues" dxfId="0" priority="4"/>
  </conditionalFormatting>
  <conditionalFormatting sqref="B12">
    <cfRule type="duplicateValues" dxfId="0" priority="12"/>
  </conditionalFormatting>
  <conditionalFormatting sqref="H12">
    <cfRule type="duplicateValues" dxfId="0" priority="11"/>
  </conditionalFormatting>
  <conditionalFormatting sqref="B13:B22">
    <cfRule type="duplicateValues" dxfId="0" priority="8"/>
  </conditionalFormatting>
  <conditionalFormatting sqref="H5:H6">
    <cfRule type="duplicateValues" dxfId="0" priority="19"/>
  </conditionalFormatting>
  <conditionalFormatting sqref="H13:H22">
    <cfRule type="duplicateValues" dxfId="0" priority="7"/>
  </conditionalFormatting>
  <conditionalFormatting sqref="B5:B6 B11">
    <cfRule type="duplicateValues" dxfId="0" priority="20"/>
  </conditionalFormatting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 2024建坤养老护理员08班</vt:lpstr>
      <vt:lpstr> 2024建坤养老护理员09班</vt:lpstr>
      <vt:lpstr> 2024建坤养老护理员10班</vt:lpstr>
      <vt:lpstr> 2024建坤养老护理员11班</vt:lpstr>
      <vt:lpstr> 2024建坤养老护理员12班</vt:lpstr>
      <vt:lpstr> 2024建坤养老护理员14班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2024-03-01T00:52:00Z</dcterms:created>
  <dcterms:modified xsi:type="dcterms:W3CDTF">2024-11-19T02:14:28Z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1D72CE1D3A00441FB960FF61138D36C8_13</vt:lpwstr>
  </property>
  <property fmtid="{D5CDD505-2E9C-101B-9397-08002B2CF9AE}" pid="3" name="KSOProductBuildVer">
    <vt:lpwstr>2052-12.1.0.18912</vt:lpwstr>
  </property>
</Properties>
</file>