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3" activeTab="5"/>
  </bookViews>
  <sheets>
    <sheet name="Sheet1" sheetId="1" r:id="rId1"/>
    <sheet name="2024嘉鱼健坤创业培训41期" sheetId="2" r:id="rId2"/>
    <sheet name=" 2024建坤养老护理员15班" sheetId="3" r:id="rId3"/>
    <sheet name=" 2024建坤养老护理员16班" sheetId="4" r:id="rId4"/>
    <sheet name=" 2024建坤养老护理员17班" sheetId="5" r:id="rId5"/>
    <sheet name=" 2024建坤养老护理员18班" sheetId="7" r:id="rId6"/>
    <sheet name=" 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<sst xmlns="http://schemas.openxmlformats.org/spreadsheetml/2006/main" count="1081" uniqueCount="488">
  <si>
    <t>2024年度就业技能培训补贴第八批汇总</t>
  </si>
  <si>
    <t>序号</t>
  </si>
  <si>
    <t>培训机构</t>
  </si>
  <si>
    <t>班期</t>
  </si>
  <si>
    <t>培训时间</t>
  </si>
  <si>
    <t>补贴标准（元）</t>
  </si>
  <si>
    <t>补贴人数</t>
  </si>
  <si>
    <t>补贴金额（元）</t>
  </si>
  <si>
    <t>合计</t>
  </si>
  <si>
    <t>生活费补助人数</t>
  </si>
  <si>
    <t>补助金额（元）</t>
  </si>
  <si>
    <t>总计</t>
  </si>
  <si>
    <t>嘉鱼健坤职业培训学校</t>
  </si>
  <si>
    <t>2024嘉鱼健坤创业培训41期培训</t>
  </si>
  <si>
    <t>2024年09月26日-2024年10月7日</t>
  </si>
  <si>
    <t>2024嘉鱼健坤养老护理员15期培训</t>
  </si>
  <si>
    <t>2024年10月12日-2024年10月23日</t>
  </si>
  <si>
    <t>2024嘉鱼健坤养老护理员16期培训</t>
  </si>
  <si>
    <t>2024年10月28日-2024年11月08日</t>
  </si>
  <si>
    <t>2024嘉鱼健坤养老护理员17期培训</t>
  </si>
  <si>
    <t>2024嘉鱼健坤养老护理员18期培训</t>
  </si>
  <si>
    <t>2024年11月04日-2024年11月15日</t>
  </si>
  <si>
    <t>湖北省就业创业培训学员花名册</t>
  </si>
  <si>
    <t>填报单位：嘉鱼县健坤职业培训学校</t>
  </si>
  <si>
    <t>编号</t>
  </si>
  <si>
    <t>姓  名</t>
  </si>
  <si>
    <t>性别</t>
  </si>
  <si>
    <t>身份证号</t>
  </si>
  <si>
    <t>开户银行及卡号</t>
  </si>
  <si>
    <t xml:space="preserve">培训时间                  </t>
  </si>
  <si>
    <t>联系电话</t>
  </si>
  <si>
    <t>培训对象</t>
  </si>
  <si>
    <t>缴纳学费</t>
  </si>
  <si>
    <t>补贴金额</t>
  </si>
  <si>
    <t>生活费补助</t>
  </si>
  <si>
    <t>补助天数（天）</t>
  </si>
  <si>
    <t>日补助标准（元）</t>
  </si>
  <si>
    <t>银行账号</t>
  </si>
  <si>
    <t>李丽</t>
  </si>
  <si>
    <t>女</t>
  </si>
  <si>
    <t>4223221977*****042</t>
  </si>
  <si>
    <t>中国建设银行股份有限公司嘉鱼支行 420501 ******80 0000 650</t>
  </si>
  <si>
    <t>2024.9.26-2024.10.05</t>
  </si>
  <si>
    <t>1368****315</t>
  </si>
  <si>
    <t>失业
人员</t>
  </si>
  <si>
    <t>免费</t>
  </si>
  <si>
    <t>方晓明</t>
  </si>
  <si>
    <t>4223221982*****08X</t>
  </si>
  <si>
    <t>1388****313</t>
  </si>
  <si>
    <t>蔡玲玲</t>
  </si>
  <si>
    <t>4223221983*****028</t>
  </si>
  <si>
    <t>1786****419</t>
  </si>
  <si>
    <t>杜艳红</t>
  </si>
  <si>
    <t>4223221981*****046</t>
  </si>
  <si>
    <t>1597****008</t>
  </si>
  <si>
    <t>董晓旭</t>
  </si>
  <si>
    <t>4104211986*****068</t>
  </si>
  <si>
    <t>1835****691</t>
  </si>
  <si>
    <t>农转
就业</t>
  </si>
  <si>
    <t>622203******1827536</t>
  </si>
  <si>
    <t>樊荣</t>
  </si>
  <si>
    <t>4212211989*****047</t>
  </si>
  <si>
    <t>1917****335</t>
  </si>
  <si>
    <t>621013******0051</t>
  </si>
  <si>
    <t>任华平</t>
  </si>
  <si>
    <t>男</t>
  </si>
  <si>
    <t>4223221980*****932</t>
  </si>
  <si>
    <t>1361****007</t>
  </si>
  <si>
    <t>621799******0150109</t>
  </si>
  <si>
    <t>魏秋华</t>
  </si>
  <si>
    <t>4223221976*****128</t>
  </si>
  <si>
    <t>1887****705</t>
  </si>
  <si>
    <t>622848******9303874</t>
  </si>
  <si>
    <t>陈小红</t>
  </si>
  <si>
    <t>4223221982*****329</t>
  </si>
  <si>
    <t>1367****061</t>
  </si>
  <si>
    <t>623052******3647975</t>
  </si>
  <si>
    <t>李清</t>
  </si>
  <si>
    <t>4223221979*****029</t>
  </si>
  <si>
    <t>2024.10.12-10.23</t>
  </si>
  <si>
    <t>1897****132</t>
  </si>
  <si>
    <t>失业人员</t>
  </si>
  <si>
    <t>刘小梅</t>
  </si>
  <si>
    <t>4223221974*****102</t>
  </si>
  <si>
    <t>1997****502</t>
  </si>
  <si>
    <t>汪超群</t>
  </si>
  <si>
    <t>4223221980*****057</t>
  </si>
  <si>
    <t>1898****817</t>
  </si>
  <si>
    <t>丁梅</t>
  </si>
  <si>
    <t>4223221981*****024</t>
  </si>
  <si>
    <t>1342****550</t>
  </si>
  <si>
    <t>刘群兰</t>
  </si>
  <si>
    <t>4223221974*****922</t>
  </si>
  <si>
    <t>1877****570</t>
  </si>
  <si>
    <t>林菲</t>
  </si>
  <si>
    <t>4223221984*****025</t>
  </si>
  <si>
    <t>1347****205</t>
  </si>
  <si>
    <t>杜金波</t>
  </si>
  <si>
    <t>4223221977*****059</t>
  </si>
  <si>
    <t>1592****757</t>
  </si>
  <si>
    <t>蔡翠娥</t>
  </si>
  <si>
    <t>4223221973*****123</t>
  </si>
  <si>
    <t>1388****197</t>
  </si>
  <si>
    <t>贾望秀</t>
  </si>
  <si>
    <t>4223221970*****825</t>
  </si>
  <si>
    <t>1875****575</t>
  </si>
  <si>
    <t>陈红</t>
  </si>
  <si>
    <t>4223221982*****622</t>
  </si>
  <si>
    <t>1599****024</t>
  </si>
  <si>
    <t>农转就业</t>
  </si>
  <si>
    <t>621226******8328749</t>
  </si>
  <si>
    <t>李菲菲</t>
  </si>
  <si>
    <t>4210831994*****946</t>
  </si>
  <si>
    <t>1894****132</t>
  </si>
  <si>
    <t>621799******6819839</t>
  </si>
  <si>
    <t>骆名幼</t>
  </si>
  <si>
    <t>4223221976*****646</t>
  </si>
  <si>
    <t>1534****868</t>
  </si>
  <si>
    <t>621483******5603</t>
  </si>
  <si>
    <t>魏元安</t>
  </si>
  <si>
    <t>4223221974*****145</t>
  </si>
  <si>
    <t>1361****146</t>
  </si>
  <si>
    <t>622203******1084245</t>
  </si>
  <si>
    <t>邓照云</t>
  </si>
  <si>
    <t>4223221976*****069</t>
  </si>
  <si>
    <t>1379****121</t>
  </si>
  <si>
    <t>622848******5248776</t>
  </si>
  <si>
    <t>胡国梅</t>
  </si>
  <si>
    <t>4223221979*****044</t>
  </si>
  <si>
    <t>1887****418</t>
  </si>
  <si>
    <t>621799******9695819</t>
  </si>
  <si>
    <t>邹虹</t>
  </si>
  <si>
    <t>4113261987*****520</t>
  </si>
  <si>
    <t>1527****816</t>
  </si>
  <si>
    <t>623052******2007274</t>
  </si>
  <si>
    <t>彭雄华</t>
  </si>
  <si>
    <t>4223221974*****110</t>
  </si>
  <si>
    <t>1317****166</t>
  </si>
  <si>
    <t>623076******4708024</t>
  </si>
  <si>
    <t>杜小冬</t>
  </si>
  <si>
    <t>4223221985*****615</t>
  </si>
  <si>
    <t>1379****521</t>
  </si>
  <si>
    <t>622823******4354563</t>
  </si>
  <si>
    <t>程明珍</t>
  </si>
  <si>
    <t>4223221974*****629</t>
  </si>
  <si>
    <t>1787****150</t>
  </si>
  <si>
    <t>623052******3676677</t>
  </si>
  <si>
    <t>李文浩</t>
  </si>
  <si>
    <t>4212211990*****053</t>
  </si>
  <si>
    <t>1517****531</t>
  </si>
  <si>
    <t>622848******0628572</t>
  </si>
  <si>
    <t>尹彬</t>
  </si>
  <si>
    <t>4223221981*****523</t>
  </si>
  <si>
    <t>1537****336</t>
  </si>
  <si>
    <t>622848******5400773</t>
  </si>
  <si>
    <t>尹佳伟</t>
  </si>
  <si>
    <t>4212212004*****011</t>
  </si>
  <si>
    <t>1317****281</t>
  </si>
  <si>
    <t>623052******8006570</t>
  </si>
  <si>
    <t>王纯洁</t>
  </si>
  <si>
    <t>4210831987*****662</t>
  </si>
  <si>
    <t>1917****799</t>
  </si>
  <si>
    <t>621799******7769503</t>
  </si>
  <si>
    <t>彭保英</t>
  </si>
  <si>
    <t>4211811987*****388</t>
  </si>
  <si>
    <t>1887****672</t>
  </si>
  <si>
    <t>621700******3506794</t>
  </si>
  <si>
    <t>陈逢芹</t>
  </si>
  <si>
    <t>4223221976*****642</t>
  </si>
  <si>
    <t>中国建设银行股份有限公司嘉鱼支行420501 ******80 0000 650</t>
  </si>
  <si>
    <t>2024.10.28-2024.11.08</t>
  </si>
  <si>
    <t>1347****716</t>
  </si>
  <si>
    <t>鲁霜梅</t>
  </si>
  <si>
    <t>4223221976*****042</t>
  </si>
  <si>
    <t>1527****834</t>
  </si>
  <si>
    <t>杜好</t>
  </si>
  <si>
    <t>4212212004*****022</t>
  </si>
  <si>
    <t>1537****216</t>
  </si>
  <si>
    <t>王刚</t>
  </si>
  <si>
    <t>4223221979*****034</t>
  </si>
  <si>
    <t>1527****052</t>
  </si>
  <si>
    <t>桑亚雯</t>
  </si>
  <si>
    <t>1532****506</t>
  </si>
  <si>
    <t>徐金梅</t>
  </si>
  <si>
    <t>3607221986*****521</t>
  </si>
  <si>
    <t>1802****216</t>
  </si>
  <si>
    <t>谢莉</t>
  </si>
  <si>
    <t>4223221976*****064</t>
  </si>
  <si>
    <t>1390****899</t>
  </si>
  <si>
    <t>黄爱华</t>
  </si>
  <si>
    <t>4223221971*****086</t>
  </si>
  <si>
    <t>1354****620</t>
  </si>
  <si>
    <t>王芹</t>
  </si>
  <si>
    <t>4223251977*****22X</t>
  </si>
  <si>
    <t>1877****876</t>
  </si>
  <si>
    <t>陈曼菲</t>
  </si>
  <si>
    <t>4128231991*****929</t>
  </si>
  <si>
    <t>1581****150</t>
  </si>
  <si>
    <t>12</t>
  </si>
  <si>
    <t>621700******3996273</t>
  </si>
  <si>
    <t>李芳</t>
  </si>
  <si>
    <t>4223221980*****224</t>
  </si>
  <si>
    <t>1887****288</t>
  </si>
  <si>
    <t>623055******7754</t>
  </si>
  <si>
    <t>施梦菲</t>
  </si>
  <si>
    <t>4212211992*****622</t>
  </si>
  <si>
    <t>1311****138</t>
  </si>
  <si>
    <t>622848******0436470</t>
  </si>
  <si>
    <t>涂维</t>
  </si>
  <si>
    <t>4223221986*****621</t>
  </si>
  <si>
    <t>1580****529</t>
  </si>
  <si>
    <t>623052******2698670</t>
  </si>
  <si>
    <t>徐爱红</t>
  </si>
  <si>
    <t>4223221972*****922</t>
  </si>
  <si>
    <t>1887****465</t>
  </si>
  <si>
    <t>622823******8107663</t>
  </si>
  <si>
    <t>陈美英</t>
  </si>
  <si>
    <t>4212241980*****72X</t>
  </si>
  <si>
    <t>1587****705</t>
  </si>
  <si>
    <t>622823******5703966</t>
  </si>
  <si>
    <t>张运红</t>
  </si>
  <si>
    <t>4223221973*****927</t>
  </si>
  <si>
    <t>1379****859</t>
  </si>
  <si>
    <t>622823******7591779</t>
  </si>
  <si>
    <t>田甜</t>
  </si>
  <si>
    <t>4223221986*****043</t>
  </si>
  <si>
    <t>1354****508</t>
  </si>
  <si>
    <t>621013******9610</t>
  </si>
  <si>
    <t>许秋梅</t>
  </si>
  <si>
    <t>4212241994*****02X</t>
  </si>
  <si>
    <t>1592****416</t>
  </si>
  <si>
    <t>622848******1620179</t>
  </si>
  <si>
    <t>邓文明</t>
  </si>
  <si>
    <t>4223221981*****822</t>
  </si>
  <si>
    <t>1732****545</t>
  </si>
  <si>
    <t>622848******0399071</t>
  </si>
  <si>
    <t>陈爱娥</t>
  </si>
  <si>
    <t>3604281980*****669</t>
  </si>
  <si>
    <t>1826****715</t>
  </si>
  <si>
    <t>622848******1030175</t>
  </si>
  <si>
    <t>黄志红</t>
  </si>
  <si>
    <t>4223221978*****023</t>
  </si>
  <si>
    <t>1527****581</t>
  </si>
  <si>
    <t>622188******6654609</t>
  </si>
  <si>
    <t>陈阳</t>
  </si>
  <si>
    <t>4212211991*****124</t>
  </si>
  <si>
    <t>1560****778</t>
  </si>
  <si>
    <t>622188******6503564</t>
  </si>
  <si>
    <t>刘梦蝶</t>
  </si>
  <si>
    <t>4212211993*****047</t>
  </si>
  <si>
    <t>1907****965</t>
  </si>
  <si>
    <t>622848******0556777</t>
  </si>
  <si>
    <t>陈恒</t>
  </si>
  <si>
    <t>4223221975*****627</t>
  </si>
  <si>
    <t>1587****153</t>
  </si>
  <si>
    <t>622823******4470376</t>
  </si>
  <si>
    <t>李小燕</t>
  </si>
  <si>
    <t>3607221986*****522</t>
  </si>
  <si>
    <t>1736****753</t>
  </si>
  <si>
    <t>622848******574871</t>
  </si>
  <si>
    <t>蔡光进</t>
  </si>
  <si>
    <t>4223221967*****018</t>
  </si>
  <si>
    <t>1920****667</t>
  </si>
  <si>
    <t>621700******0645717</t>
  </si>
  <si>
    <t>刘凤梅</t>
  </si>
  <si>
    <t>4210831976*****942</t>
  </si>
  <si>
    <t>1806****202</t>
  </si>
  <si>
    <t>623668******1540152</t>
  </si>
  <si>
    <t>罗雯芳</t>
  </si>
  <si>
    <t>4212211993*****62X</t>
  </si>
  <si>
    <t>1533****526</t>
  </si>
  <si>
    <t>621700******9058781</t>
  </si>
  <si>
    <t>周露露</t>
  </si>
  <si>
    <t>4223221986*****620</t>
  </si>
  <si>
    <t>1778****712</t>
  </si>
  <si>
    <t>621799******1235161</t>
  </si>
  <si>
    <t>张振红</t>
  </si>
  <si>
    <t>4223221970*****121</t>
  </si>
  <si>
    <t>1527****049</t>
  </si>
  <si>
    <t>622412******9357</t>
  </si>
  <si>
    <t>张华英</t>
  </si>
  <si>
    <t>4223221978*****063</t>
  </si>
  <si>
    <t>中国建设银行股份有限公司嘉鱼支行         
420501 ******80 0000 650</t>
  </si>
  <si>
    <t>2024.10-12-10.23</t>
  </si>
  <si>
    <t>1872****287</t>
  </si>
  <si>
    <t>刘华英</t>
  </si>
  <si>
    <t>4223221972*****523</t>
  </si>
  <si>
    <t>1387****073</t>
  </si>
  <si>
    <t>周小红</t>
  </si>
  <si>
    <t>4223221975*****040</t>
  </si>
  <si>
    <t>1597****751</t>
  </si>
  <si>
    <t>夏名宏</t>
  </si>
  <si>
    <t>4223221974*****087</t>
  </si>
  <si>
    <t>1887****122</t>
  </si>
  <si>
    <t>龙春芳</t>
  </si>
  <si>
    <t>4223021976*****344</t>
  </si>
  <si>
    <t>1898****570</t>
  </si>
  <si>
    <t>李年珍</t>
  </si>
  <si>
    <t>4223221971*****923</t>
  </si>
  <si>
    <t>1917****857</t>
  </si>
  <si>
    <t>丁梦琴</t>
  </si>
  <si>
    <t>4223221987*****62X</t>
  </si>
  <si>
    <t>1302****006</t>
  </si>
  <si>
    <t>胡纯</t>
  </si>
  <si>
    <t>4223221981*****014</t>
  </si>
  <si>
    <t>1870****759</t>
  </si>
  <si>
    <t>王艾华</t>
  </si>
  <si>
    <t>4223221981*****043</t>
  </si>
  <si>
    <t>1361****782</t>
  </si>
  <si>
    <t>郑国秀</t>
  </si>
  <si>
    <t>4223221974*****026</t>
  </si>
  <si>
    <t>1872****438</t>
  </si>
  <si>
    <t>赵琴</t>
  </si>
  <si>
    <t>4223221983*****02X</t>
  </si>
  <si>
    <t>1500****413</t>
  </si>
  <si>
    <t>廖玲明</t>
  </si>
  <si>
    <t>4305241987*****965</t>
  </si>
  <si>
    <t>1866****605</t>
  </si>
  <si>
    <t>621098******5322631</t>
  </si>
  <si>
    <t>赵云</t>
  </si>
  <si>
    <t>4223221982*****065</t>
  </si>
  <si>
    <t>1354****416</t>
  </si>
  <si>
    <t>623668******0307348</t>
  </si>
  <si>
    <t>周艳兵</t>
  </si>
  <si>
    <t>4223221973*****533</t>
  </si>
  <si>
    <t>1897****150</t>
  </si>
  <si>
    <t>622848******2645678</t>
  </si>
  <si>
    <t>徐丽琴</t>
  </si>
  <si>
    <t>4209821984*****84X</t>
  </si>
  <si>
    <t>1387****584</t>
  </si>
  <si>
    <t>621799******8272247</t>
  </si>
  <si>
    <t>龙红新</t>
  </si>
  <si>
    <t>4223221979*****12X</t>
  </si>
  <si>
    <t>1592****608</t>
  </si>
  <si>
    <t>621799******0136938</t>
  </si>
  <si>
    <t>李玉蓉</t>
  </si>
  <si>
    <t>4212211987*****262</t>
  </si>
  <si>
    <t>1877****032</t>
  </si>
  <si>
    <t>621700******4745425</t>
  </si>
  <si>
    <t>周友珍</t>
  </si>
  <si>
    <t>4223221974*****946</t>
  </si>
  <si>
    <t>1323****760</t>
  </si>
  <si>
    <t>810100******77586</t>
  </si>
  <si>
    <t>尹小娟</t>
  </si>
  <si>
    <t>4209841975*****326</t>
  </si>
  <si>
    <t>1367****370</t>
  </si>
  <si>
    <t>621700******3597832</t>
  </si>
  <si>
    <t>彭雪</t>
  </si>
  <si>
    <t>4212211994*****122</t>
  </si>
  <si>
    <t>1354****812</t>
  </si>
  <si>
    <t>622412******1212</t>
  </si>
  <si>
    <t>徐三梅</t>
  </si>
  <si>
    <t>5129251972*****929</t>
  </si>
  <si>
    <t>1872****239</t>
  </si>
  <si>
    <t>622412******0950</t>
  </si>
  <si>
    <t>章春霞</t>
  </si>
  <si>
    <t>4223221978*****025</t>
  </si>
  <si>
    <t>1597****266</t>
  </si>
  <si>
    <t>622848******0472374</t>
  </si>
  <si>
    <t>周红云</t>
  </si>
  <si>
    <t>4223221977*****649</t>
  </si>
  <si>
    <t>1330****486</t>
  </si>
  <si>
    <t>621700******0305760</t>
  </si>
  <si>
    <t>罗晓梅</t>
  </si>
  <si>
    <t>4223221972*****065</t>
  </si>
  <si>
    <t>1330****473</t>
  </si>
  <si>
    <t>621558******4820577</t>
  </si>
  <si>
    <t>雷继才</t>
  </si>
  <si>
    <t>4223221968*****11X</t>
  </si>
  <si>
    <t>1527****295</t>
  </si>
  <si>
    <t>622823******9267563</t>
  </si>
  <si>
    <t>杨春姣</t>
  </si>
  <si>
    <t>4212211990*****868</t>
  </si>
  <si>
    <t>1881****385</t>
  </si>
  <si>
    <t>622848******7857277</t>
  </si>
  <si>
    <t>张建平</t>
  </si>
  <si>
    <t>4223221974*****615</t>
  </si>
  <si>
    <t>1354****303</t>
  </si>
  <si>
    <t>621700******7524266</t>
  </si>
  <si>
    <t>蔡飘</t>
  </si>
  <si>
    <t>4212211993*****165</t>
  </si>
  <si>
    <t>1329****090</t>
  </si>
  <si>
    <t>621700******1513513</t>
  </si>
  <si>
    <t>熊凯</t>
  </si>
  <si>
    <t>4212211992*****510</t>
  </si>
  <si>
    <t>1527****929</t>
  </si>
  <si>
    <t>623055******1323</t>
  </si>
  <si>
    <t>蔡梅兰</t>
  </si>
  <si>
    <t>4223221978*****069</t>
  </si>
  <si>
    <t>1877****982</t>
  </si>
  <si>
    <t>622823******0310175</t>
  </si>
  <si>
    <t>龚主平</t>
  </si>
  <si>
    <t>4223221966*****613</t>
  </si>
  <si>
    <t>1597****347</t>
  </si>
  <si>
    <t>622412******9214</t>
  </si>
  <si>
    <t>叶运喜</t>
  </si>
  <si>
    <t>4223221974*****025</t>
  </si>
  <si>
    <t>1527****496</t>
  </si>
  <si>
    <t>622412******0796</t>
  </si>
  <si>
    <t>张胜彬</t>
  </si>
  <si>
    <t>4212211989*****715</t>
  </si>
  <si>
    <t>1780****766</t>
  </si>
  <si>
    <t>621700******7686404</t>
  </si>
  <si>
    <t>刘仙娣</t>
  </si>
  <si>
    <t>4409231987*****42X</t>
  </si>
  <si>
    <t>1353****385</t>
  </si>
  <si>
    <t>621523******6799</t>
  </si>
  <si>
    <t>李金安</t>
  </si>
  <si>
    <t>4223221978*****624</t>
  </si>
  <si>
    <t>2024.11.04-2024.11.15</t>
  </si>
  <si>
    <t>1397****198</t>
  </si>
  <si>
    <t>郑彩云</t>
  </si>
  <si>
    <t>4223221975*****64X</t>
  </si>
  <si>
    <t>1567****285</t>
  </si>
  <si>
    <t>李敏</t>
  </si>
  <si>
    <t>4223221971*****029</t>
  </si>
  <si>
    <t>1597****588</t>
  </si>
  <si>
    <t>蔡明幼</t>
  </si>
  <si>
    <t>4223221978*****643</t>
  </si>
  <si>
    <t>1527****715</t>
  </si>
  <si>
    <t>祁萍</t>
  </si>
  <si>
    <t>4223221969*****025</t>
  </si>
  <si>
    <t>1378****760</t>
  </si>
  <si>
    <t>龙丽</t>
  </si>
  <si>
    <t>4212211988*****083</t>
  </si>
  <si>
    <t>1582****392</t>
  </si>
  <si>
    <t>陈桂花</t>
  </si>
  <si>
    <t>4212811989*****762</t>
  </si>
  <si>
    <t>1527****031</t>
  </si>
  <si>
    <t>鲁东庆</t>
  </si>
  <si>
    <t>4212211991*****345</t>
  </si>
  <si>
    <t>1517****828</t>
  </si>
  <si>
    <t>谢煌</t>
  </si>
  <si>
    <t>4223221984*****032</t>
  </si>
  <si>
    <t>1621****772</t>
  </si>
  <si>
    <t>赵红霞</t>
  </si>
  <si>
    <t>4223221977*****166</t>
  </si>
  <si>
    <t>1562****387</t>
  </si>
  <si>
    <t>621797******7523109</t>
  </si>
  <si>
    <t>张新玲</t>
  </si>
  <si>
    <t>3412251983*****529</t>
  </si>
  <si>
    <t>1500****882</t>
  </si>
  <si>
    <t>623052******9005776</t>
  </si>
  <si>
    <t>徐春艳</t>
  </si>
  <si>
    <t>4223221980*****022</t>
  </si>
  <si>
    <t>1818****501</t>
  </si>
  <si>
    <t>622848******5327478</t>
  </si>
  <si>
    <t>邹腊梅</t>
  </si>
  <si>
    <t>4223221971*****061</t>
  </si>
  <si>
    <t>1347****735</t>
  </si>
  <si>
    <t>622848******9286970</t>
  </si>
  <si>
    <t>邓炎林</t>
  </si>
  <si>
    <t>4223221971*****052</t>
  </si>
  <si>
    <t>1930****375</t>
  </si>
  <si>
    <t>621797******7521962</t>
  </si>
  <si>
    <t>李花荣</t>
  </si>
  <si>
    <t>4223221978*****020</t>
  </si>
  <si>
    <t>1347****856</t>
  </si>
  <si>
    <t>623052******0278774</t>
  </si>
  <si>
    <t>沈阿妮</t>
  </si>
  <si>
    <t>4223221974*****148</t>
  </si>
  <si>
    <t>1840****566</t>
  </si>
  <si>
    <t>622848******6733979</t>
  </si>
  <si>
    <t>陈翠花</t>
  </si>
  <si>
    <t>4223221970*****167</t>
  </si>
  <si>
    <t>1399****043</t>
  </si>
  <si>
    <t>621798******5374938</t>
  </si>
  <si>
    <t>徐洁</t>
  </si>
  <si>
    <t>4212211990*****924</t>
  </si>
  <si>
    <t>1517****747</t>
  </si>
  <si>
    <t>621799******8423304</t>
  </si>
  <si>
    <t>刘桃香</t>
  </si>
  <si>
    <t>4223221976*****020</t>
  </si>
  <si>
    <t>1527****230</t>
  </si>
  <si>
    <t>622823******5389667</t>
  </si>
  <si>
    <t>郭海燕</t>
  </si>
  <si>
    <t>4223021976*****126</t>
  </si>
  <si>
    <t>1827****925</t>
  </si>
  <si>
    <t>623052******0244271</t>
  </si>
  <si>
    <t>魏园</t>
  </si>
  <si>
    <t>4212211990*****064</t>
  </si>
  <si>
    <t>1818****533</t>
  </si>
  <si>
    <t>622823******6189462</t>
  </si>
  <si>
    <t>杨淑君</t>
  </si>
  <si>
    <t>4223221977*****029</t>
  </si>
  <si>
    <t>1353****520</t>
  </si>
  <si>
    <t>11</t>
  </si>
  <si>
    <t>623668******1159342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</si>
</sst>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b/>
      <sz val="16"/>
      <color indexed="8"/>
      <name val="Microsoft YaHei"/>
      <charset val="134"/>
    </font>
    <font>
      <sz val="10"/>
      <color indexed="8"/>
      <name val="Microsoft YaHei"/>
      <charset val="134"/>
    </font>
    <font>
      <b/>
      <sz val="11"/>
      <color theme="1"/>
      <name val="Microsoft YaHei"/>
      <charset val="134"/>
    </font>
    <font>
      <sz val="9"/>
      <color theme="1"/>
      <name val="宋体"/>
      <charset val="134"/>
      <scheme val="minor"/>
    </font>
    <font>
      <sz val="10"/>
      <color theme="1"/>
      <name val="Microsoft YaHei"/>
      <charset val="134"/>
    </font>
    <font>
      <sz val="9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0"/>
      <scheme val="minor"/>
    </font>
    <font>
      <b/>
      <sz val="26"/>
      <color rgb="FF000000"/>
      <name val="宋体"/>
      <charset val="134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b/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26" applyNumberFormat="0" applyAlignment="0" applyProtection="0">
      <alignment vertical="center"/>
    </xf>
    <xf numFmtId="0" fontId="26" fillId="5" borderId="27" applyNumberFormat="0" applyAlignment="0" applyProtection="0">
      <alignment vertical="center"/>
    </xf>
    <xf numFmtId="0" fontId="27" fillId="5" borderId="26" applyNumberFormat="0" applyAlignment="0" applyProtection="0">
      <alignment vertical="center"/>
    </xf>
    <xf numFmtId="0" fontId="28" fillId="6" borderId="28" applyNumberFormat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eetMetadata" Target="metadata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opLeftCell="B1" workbookViewId="0">
      <selection activeCell="B18" sqref="B18"/>
    </sheetView>
  </sheetViews>
  <sheetFormatPr defaultColWidth="9" defaultRowHeight="14.4" outlineLevelRow="7"/>
  <cols>
    <col min="2" max="2" width="45.3796296296296" customWidth="1"/>
    <col min="3" max="3" width="42.1296296296296" customWidth="1"/>
    <col min="4" max="4" width="46.1296296296296" customWidth="1"/>
    <col min="7" max="7" width="22.6296296296296" customWidth="1"/>
    <col min="8" max="8" width="15.75" customWidth="1"/>
    <col min="10" max="10" width="10.2222222222222"/>
    <col min="11" max="11" width="16.1296296296296" customWidth="1"/>
  </cols>
  <sheetData>
    <row r="1" ht="32.4" spans="1:1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ht="46.8" spans="1:11">
      <c r="A2" s="66" t="s">
        <v>1</v>
      </c>
      <c r="B2" s="66" t="s">
        <v>2</v>
      </c>
      <c r="C2" s="66" t="s">
        <v>3</v>
      </c>
      <c r="D2" s="66" t="s">
        <v>4</v>
      </c>
      <c r="E2" s="66" t="s">
        <v>5</v>
      </c>
      <c r="F2" s="66" t="s">
        <v>6</v>
      </c>
      <c r="G2" s="66" t="s">
        <v>7</v>
      </c>
      <c r="H2" s="66" t="s">
        <v>8</v>
      </c>
      <c r="I2" s="66" t="s">
        <v>9</v>
      </c>
      <c r="J2" s="66" t="s">
        <v>10</v>
      </c>
      <c r="K2" s="75" t="s">
        <v>11</v>
      </c>
    </row>
    <row r="3" ht="30" customHeight="1" spans="1:11">
      <c r="A3" s="67">
        <v>1</v>
      </c>
      <c r="B3" s="68" t="s">
        <v>12</v>
      </c>
      <c r="C3" s="69" t="s">
        <v>13</v>
      </c>
      <c r="D3" s="67" t="s">
        <v>14</v>
      </c>
      <c r="E3" s="67">
        <v>2000</v>
      </c>
      <c r="F3" s="67">
        <v>9</v>
      </c>
      <c r="G3" s="67">
        <v>10800</v>
      </c>
      <c r="H3" s="70">
        <v>225600</v>
      </c>
      <c r="I3" s="67">
        <v>5</v>
      </c>
      <c r="J3" s="67">
        <v>640</v>
      </c>
      <c r="K3" s="67" cm="1">
        <f t="array" ref="K3:K7">G3:G7+J3:J7</f>
        <v>11440</v>
      </c>
    </row>
    <row r="4" ht="30" customHeight="1" spans="1:11">
      <c r="A4" s="67">
        <v>2</v>
      </c>
      <c r="B4" s="71"/>
      <c r="C4" s="67" t="s">
        <v>15</v>
      </c>
      <c r="D4" s="67" t="s">
        <v>16</v>
      </c>
      <c r="E4" s="67">
        <v>2000</v>
      </c>
      <c r="F4" s="67">
        <v>24</v>
      </c>
      <c r="G4" s="67">
        <v>46800</v>
      </c>
      <c r="H4" s="72"/>
      <c r="I4" s="67">
        <v>15</v>
      </c>
      <c r="J4" s="67">
        <v>3600</v>
      </c>
      <c r="K4" s="67">
        <v>50400</v>
      </c>
    </row>
    <row r="5" ht="30" customHeight="1" spans="1:11">
      <c r="A5" s="67">
        <v>3</v>
      </c>
      <c r="B5" s="71"/>
      <c r="C5" s="69" t="s">
        <v>17</v>
      </c>
      <c r="D5" s="67" t="s">
        <v>18</v>
      </c>
      <c r="E5" s="67">
        <v>2000</v>
      </c>
      <c r="F5" s="67">
        <v>30</v>
      </c>
      <c r="G5" s="67">
        <v>56800</v>
      </c>
      <c r="H5" s="72"/>
      <c r="I5" s="67">
        <v>21</v>
      </c>
      <c r="J5" s="67">
        <v>5040</v>
      </c>
      <c r="K5" s="67">
        <v>61840</v>
      </c>
    </row>
    <row r="6" ht="30" customHeight="1" spans="1:11">
      <c r="A6" s="67">
        <v>4</v>
      </c>
      <c r="B6" s="71"/>
      <c r="C6" s="67" t="s">
        <v>19</v>
      </c>
      <c r="D6" s="67" t="s">
        <v>16</v>
      </c>
      <c r="E6" s="67">
        <v>2000</v>
      </c>
      <c r="F6" s="67">
        <v>34</v>
      </c>
      <c r="G6" s="67">
        <v>67200</v>
      </c>
      <c r="H6" s="72"/>
      <c r="I6" s="67">
        <v>23</v>
      </c>
      <c r="J6" s="67">
        <v>5520</v>
      </c>
      <c r="K6" s="67">
        <v>72720</v>
      </c>
    </row>
    <row r="7" ht="30" customHeight="1" spans="1:11">
      <c r="A7" s="67">
        <v>5</v>
      </c>
      <c r="B7" s="71"/>
      <c r="C7" s="67" t="s">
        <v>20</v>
      </c>
      <c r="D7" s="67" t="s">
        <v>21</v>
      </c>
      <c r="E7" s="67">
        <v>2000</v>
      </c>
      <c r="F7" s="67">
        <v>22</v>
      </c>
      <c r="G7" s="67">
        <v>44000</v>
      </c>
      <c r="H7" s="73"/>
      <c r="I7" s="67">
        <v>13</v>
      </c>
      <c r="J7" s="67">
        <v>3100</v>
      </c>
      <c r="K7" s="67">
        <v>47100</v>
      </c>
    </row>
    <row r="8" ht="59" customHeight="1" spans="1:11">
      <c r="A8" s="67"/>
      <c r="B8" s="67" t="s">
        <v>11</v>
      </c>
      <c r="C8" s="67"/>
      <c r="D8" s="67"/>
      <c r="E8" s="67"/>
      <c r="F8" s="74">
        <f>SUM(F3:F7)</f>
        <v>119</v>
      </c>
      <c r="G8" s="74">
        <f>SUM(G3:G7)</f>
        <v>225600</v>
      </c>
      <c r="H8" s="74"/>
      <c r="I8" s="74">
        <f>SUM(I3:I7)</f>
        <v>77</v>
      </c>
      <c r="J8" s="74">
        <f>SUM(J3:J7)</f>
        <v>17900</v>
      </c>
      <c r="K8" s="74">
        <f>SUM(K3:K7)</f>
        <v>243500</v>
      </c>
    </row>
  </sheetData>
  <mergeCells count="4">
    <mergeCell ref="A1:K1"/>
    <mergeCell ref="B8:E8"/>
    <mergeCell ref="B3:B7"/>
    <mergeCell ref="H3:H7"/>
  </mergeCells>
  <pageMargins left="0.75" right="0.75" top="1" bottom="1" header="0.5" footer="0.5"/>
  <pageSetup paperSize="9" scale="5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workbookViewId="0">
      <selection activeCell="N9" sqref="N9:N13"/>
    </sheetView>
  </sheetViews>
  <sheetFormatPr defaultColWidth="9" defaultRowHeight="14.4"/>
  <cols>
    <col min="1" max="1" width="4.37962962962963" style="1" customWidth="1"/>
    <col min="2" max="2" width="5.87962962962963" style="1" customWidth="1"/>
    <col min="3" max="3" width="4.37962962962963" style="1" customWidth="1"/>
    <col min="4" max="4" width="20.4444444444444" style="1" customWidth="1"/>
    <col min="5" max="5" width="21.6296296296296" style="1" customWidth="1"/>
    <col min="6" max="6" width="5.59259259259259" style="1" customWidth="1"/>
    <col min="7" max="7" width="17.8796296296296" style="1" customWidth="1"/>
    <col min="8" max="8" width="13.3333333333333" style="1" customWidth="1"/>
    <col min="9" max="9" width="8" style="1" customWidth="1"/>
    <col min="10" max="10" width="10" style="1" customWidth="1"/>
    <col min="11" max="11" width="8.37962962962963" style="1" customWidth="1"/>
    <col min="12" max="14" width="9" style="1"/>
    <col min="15" max="15" width="19.3333333333333" style="1" customWidth="1"/>
    <col min="16" max="16384" width="9" style="1"/>
  </cols>
  <sheetData>
    <row r="1" ht="23.4" spans="1:15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" spans="1:15">
      <c r="A2" s="3" t="s">
        <v>23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16"/>
      <c r="N2" s="16"/>
      <c r="O2" s="16"/>
    </row>
    <row r="3" ht="16.2" spans="1:15">
      <c r="A3" s="5" t="s">
        <v>24</v>
      </c>
      <c r="B3" s="5" t="s">
        <v>25</v>
      </c>
      <c r="C3" s="5" t="s">
        <v>26</v>
      </c>
      <c r="D3" s="6" t="s">
        <v>27</v>
      </c>
      <c r="E3" s="5" t="s">
        <v>28</v>
      </c>
      <c r="F3" s="5"/>
      <c r="G3" s="5" t="s">
        <v>29</v>
      </c>
      <c r="H3" s="5" t="s">
        <v>30</v>
      </c>
      <c r="I3" s="5" t="s">
        <v>31</v>
      </c>
      <c r="J3" s="5" t="s">
        <v>32</v>
      </c>
      <c r="K3" s="5" t="s">
        <v>33</v>
      </c>
      <c r="L3" s="5" t="s">
        <v>34</v>
      </c>
      <c r="M3" s="5"/>
      <c r="N3" s="5"/>
      <c r="O3" s="5"/>
    </row>
    <row r="4" ht="32.4" spans="1:15">
      <c r="A4" s="5"/>
      <c r="B4" s="5"/>
      <c r="C4" s="5"/>
      <c r="D4" s="6"/>
      <c r="E4" s="7"/>
      <c r="F4" s="7"/>
      <c r="G4" s="5"/>
      <c r="H4" s="5"/>
      <c r="I4" s="5"/>
      <c r="J4" s="5"/>
      <c r="K4" s="5"/>
      <c r="L4" s="5" t="s">
        <v>35</v>
      </c>
      <c r="M4" s="5" t="s">
        <v>36</v>
      </c>
      <c r="N4" s="5" t="s">
        <v>10</v>
      </c>
      <c r="O4" s="6" t="s">
        <v>37</v>
      </c>
    </row>
    <row r="5" ht="21.6" spans="1:15">
      <c r="A5" s="58">
        <v>1</v>
      </c>
      <c r="B5" s="59" t="s">
        <v>38</v>
      </c>
      <c r="C5" s="59" t="s">
        <v>39</v>
      </c>
      <c r="D5" s="59" t="s">
        <v>40</v>
      </c>
      <c r="E5" s="60" t="s">
        <v>41</v>
      </c>
      <c r="F5" s="61"/>
      <c r="G5" s="62" t="s">
        <v>42</v>
      </c>
      <c r="H5" s="59" t="s">
        <v>43</v>
      </c>
      <c r="I5" s="64" t="s">
        <v>44</v>
      </c>
      <c r="J5" s="58" t="s">
        <v>45</v>
      </c>
      <c r="K5" s="58">
        <v>1200</v>
      </c>
      <c r="L5" s="58"/>
      <c r="M5" s="58"/>
      <c r="N5" s="58"/>
      <c r="O5" s="58"/>
    </row>
    <row r="6" ht="21.6" spans="1:15">
      <c r="A6" s="58">
        <v>2</v>
      </c>
      <c r="B6" s="59" t="s">
        <v>46</v>
      </c>
      <c r="C6" s="59" t="s">
        <v>39</v>
      </c>
      <c r="D6" s="59" t="s">
        <v>47</v>
      </c>
      <c r="E6" s="60"/>
      <c r="F6" s="61"/>
      <c r="G6" s="62" t="s">
        <v>42</v>
      </c>
      <c r="H6" s="59" t="s">
        <v>48</v>
      </c>
      <c r="I6" s="64" t="s">
        <v>44</v>
      </c>
      <c r="J6" s="58" t="s">
        <v>45</v>
      </c>
      <c r="K6" s="58">
        <v>1200</v>
      </c>
      <c r="L6" s="58"/>
      <c r="M6" s="58"/>
      <c r="N6" s="58"/>
      <c r="O6" s="58"/>
    </row>
    <row r="7" ht="21.6" spans="1:15">
      <c r="A7" s="58">
        <v>3</v>
      </c>
      <c r="B7" s="59" t="s">
        <v>49</v>
      </c>
      <c r="C7" s="59" t="s">
        <v>39</v>
      </c>
      <c r="D7" s="59" t="s">
        <v>50</v>
      </c>
      <c r="E7" s="60"/>
      <c r="F7" s="61"/>
      <c r="G7" s="62" t="s">
        <v>42</v>
      </c>
      <c r="H7" s="59" t="s">
        <v>51</v>
      </c>
      <c r="I7" s="64" t="s">
        <v>44</v>
      </c>
      <c r="J7" s="58" t="s">
        <v>45</v>
      </c>
      <c r="K7" s="58">
        <v>1200</v>
      </c>
      <c r="L7" s="58"/>
      <c r="M7" s="58"/>
      <c r="N7" s="58"/>
      <c r="O7" s="58"/>
    </row>
    <row r="8" ht="21.6" spans="1:15">
      <c r="A8" s="58">
        <v>4</v>
      </c>
      <c r="B8" s="59" t="s">
        <v>52</v>
      </c>
      <c r="C8" s="59" t="s">
        <v>39</v>
      </c>
      <c r="D8" s="59" t="s">
        <v>53</v>
      </c>
      <c r="E8" s="60"/>
      <c r="F8" s="61"/>
      <c r="G8" s="62" t="s">
        <v>42</v>
      </c>
      <c r="H8" s="59" t="s">
        <v>54</v>
      </c>
      <c r="I8" s="64" t="s">
        <v>44</v>
      </c>
      <c r="J8" s="58" t="s">
        <v>45</v>
      </c>
      <c r="K8" s="58">
        <v>1200</v>
      </c>
      <c r="L8" s="58"/>
      <c r="M8" s="58"/>
      <c r="N8" s="58"/>
      <c r="O8" s="58"/>
    </row>
    <row r="9" ht="21.6" spans="1:15">
      <c r="A9" s="58">
        <v>5</v>
      </c>
      <c r="B9" s="59" t="s">
        <v>55</v>
      </c>
      <c r="C9" s="59" t="s">
        <v>39</v>
      </c>
      <c r="D9" s="59" t="s">
        <v>56</v>
      </c>
      <c r="E9" s="60"/>
      <c r="F9" s="61"/>
      <c r="G9" s="62" t="s">
        <v>42</v>
      </c>
      <c r="H9" s="59" t="s">
        <v>57</v>
      </c>
      <c r="I9" s="64" t="s">
        <v>58</v>
      </c>
      <c r="J9" s="58" t="s">
        <v>45</v>
      </c>
      <c r="K9" s="58">
        <v>1200</v>
      </c>
      <c r="L9" s="58">
        <v>6</v>
      </c>
      <c r="M9" s="58">
        <v>20</v>
      </c>
      <c r="N9" s="58">
        <f t="shared" ref="N9:N13" si="0">M9*L9</f>
        <v>120</v>
      </c>
      <c r="O9" s="58" t="s">
        <v>59</v>
      </c>
    </row>
    <row r="10" ht="21.6" spans="1:15">
      <c r="A10" s="58">
        <v>6</v>
      </c>
      <c r="B10" s="59" t="s">
        <v>60</v>
      </c>
      <c r="C10" s="59" t="s">
        <v>39</v>
      </c>
      <c r="D10" s="59" t="s">
        <v>61</v>
      </c>
      <c r="E10" s="60"/>
      <c r="F10" s="61"/>
      <c r="G10" s="62" t="s">
        <v>42</v>
      </c>
      <c r="H10" s="59" t="s">
        <v>62</v>
      </c>
      <c r="I10" s="64" t="s">
        <v>58</v>
      </c>
      <c r="J10" s="58" t="s">
        <v>45</v>
      </c>
      <c r="K10" s="58">
        <v>1200</v>
      </c>
      <c r="L10" s="58">
        <v>7</v>
      </c>
      <c r="M10" s="58">
        <v>20</v>
      </c>
      <c r="N10" s="58">
        <f t="shared" si="0"/>
        <v>140</v>
      </c>
      <c r="O10" s="58" t="s">
        <v>63</v>
      </c>
    </row>
    <row r="11" ht="21.6" spans="1:15">
      <c r="A11" s="58">
        <v>7</v>
      </c>
      <c r="B11" s="59" t="s">
        <v>64</v>
      </c>
      <c r="C11" s="59" t="s">
        <v>65</v>
      </c>
      <c r="D11" s="59" t="s">
        <v>66</v>
      </c>
      <c r="E11" s="60"/>
      <c r="F11" s="61"/>
      <c r="G11" s="62" t="s">
        <v>42</v>
      </c>
      <c r="H11" s="59" t="s">
        <v>67</v>
      </c>
      <c r="I11" s="64" t="s">
        <v>58</v>
      </c>
      <c r="J11" s="58" t="s">
        <v>45</v>
      </c>
      <c r="K11" s="58">
        <v>1200</v>
      </c>
      <c r="L11" s="58">
        <v>6</v>
      </c>
      <c r="M11" s="58">
        <v>20</v>
      </c>
      <c r="N11" s="58">
        <f t="shared" si="0"/>
        <v>120</v>
      </c>
      <c r="O11" s="58" t="s">
        <v>68</v>
      </c>
    </row>
    <row r="12" ht="21.6" spans="1:15">
      <c r="A12" s="58">
        <v>8</v>
      </c>
      <c r="B12" s="59" t="s">
        <v>69</v>
      </c>
      <c r="C12" s="59" t="s">
        <v>39</v>
      </c>
      <c r="D12" s="59" t="s">
        <v>70</v>
      </c>
      <c r="E12" s="60"/>
      <c r="F12" s="61"/>
      <c r="G12" s="62" t="s">
        <v>42</v>
      </c>
      <c r="H12" s="59" t="s">
        <v>71</v>
      </c>
      <c r="I12" s="64" t="s">
        <v>58</v>
      </c>
      <c r="J12" s="58" t="s">
        <v>45</v>
      </c>
      <c r="K12" s="58">
        <v>1200</v>
      </c>
      <c r="L12" s="58">
        <v>7</v>
      </c>
      <c r="M12" s="58">
        <v>20</v>
      </c>
      <c r="N12" s="58">
        <f t="shared" si="0"/>
        <v>140</v>
      </c>
      <c r="O12" s="58" t="s">
        <v>72</v>
      </c>
    </row>
    <row r="13" ht="21.6" spans="1:15">
      <c r="A13" s="58">
        <v>9</v>
      </c>
      <c r="B13" s="59" t="s">
        <v>73</v>
      </c>
      <c r="C13" s="59" t="s">
        <v>39</v>
      </c>
      <c r="D13" s="59" t="s">
        <v>74</v>
      </c>
      <c r="E13" s="60"/>
      <c r="F13" s="61"/>
      <c r="G13" s="62" t="s">
        <v>42</v>
      </c>
      <c r="H13" s="59" t="s">
        <v>75</v>
      </c>
      <c r="I13" s="64" t="s">
        <v>58</v>
      </c>
      <c r="J13" s="58" t="s">
        <v>45</v>
      </c>
      <c r="K13" s="58">
        <v>1200</v>
      </c>
      <c r="L13" s="58">
        <v>6</v>
      </c>
      <c r="M13" s="58">
        <v>20</v>
      </c>
      <c r="N13" s="58">
        <f t="shared" si="0"/>
        <v>120</v>
      </c>
      <c r="O13" s="58" t="s">
        <v>76</v>
      </c>
    </row>
    <row r="14" s="57" customFormat="1" ht="22" customHeight="1" spans="1:2">
      <c r="A14" s="1"/>
      <c r="B14" s="63"/>
    </row>
  </sheetData>
  <mergeCells count="15">
    <mergeCell ref="A1:O1"/>
    <mergeCell ref="A2:D2"/>
    <mergeCell ref="E2:L2"/>
    <mergeCell ref="L3:O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E3:F4"/>
    <mergeCell ref="E5:F13"/>
  </mergeCells>
  <pageMargins left="0.75" right="0.75" top="1" bottom="1" header="0.5" footer="0.5"/>
  <pageSetup paperSize="9" scale="7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3"/>
  <sheetViews>
    <sheetView zoomScale="115" zoomScaleNormal="115" workbookViewId="0">
      <selection activeCell="N14" sqref="N14:N28"/>
    </sheetView>
  </sheetViews>
  <sheetFormatPr defaultColWidth="9" defaultRowHeight="14.4"/>
  <cols>
    <col min="1" max="1" width="4.37962962962963" style="1" customWidth="1"/>
    <col min="2" max="2" width="5.87962962962963" style="48" customWidth="1"/>
    <col min="3" max="3" width="4.37962962962963" style="1" customWidth="1"/>
    <col min="4" max="4" width="18.4444444444444" style="1" customWidth="1"/>
    <col min="5" max="6" width="9" style="1"/>
    <col min="7" max="7" width="16.712962962963" style="1" customWidth="1"/>
    <col min="8" max="8" width="11.3611111111111" style="1" customWidth="1"/>
    <col min="9" max="14" width="8.12962962962963" style="1" customWidth="1"/>
    <col min="15" max="15" width="20.75" style="1" customWidth="1"/>
    <col min="16" max="16384" width="9" style="1"/>
  </cols>
  <sheetData>
    <row r="1" ht="23.4" spans="1:15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" spans="1:15">
      <c r="A2" s="3" t="s">
        <v>23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16"/>
      <c r="N2" s="16"/>
      <c r="O2" s="16"/>
    </row>
    <row r="3" ht="16.2" spans="1:15">
      <c r="A3" s="5" t="s">
        <v>24</v>
      </c>
      <c r="B3" s="5" t="s">
        <v>25</v>
      </c>
      <c r="C3" s="5" t="s">
        <v>26</v>
      </c>
      <c r="D3" s="6" t="s">
        <v>27</v>
      </c>
      <c r="E3" s="5" t="s">
        <v>28</v>
      </c>
      <c r="F3" s="5"/>
      <c r="G3" s="5" t="s">
        <v>29</v>
      </c>
      <c r="H3" s="5" t="s">
        <v>30</v>
      </c>
      <c r="I3" s="5" t="s">
        <v>31</v>
      </c>
      <c r="J3" s="5" t="s">
        <v>32</v>
      </c>
      <c r="K3" s="5" t="s">
        <v>33</v>
      </c>
      <c r="L3" s="5" t="s">
        <v>34</v>
      </c>
      <c r="M3" s="5"/>
      <c r="N3" s="5"/>
      <c r="O3" s="5"/>
    </row>
    <row r="4" ht="48.6" spans="1:15">
      <c r="A4" s="5"/>
      <c r="B4" s="5"/>
      <c r="C4" s="5"/>
      <c r="D4" s="6"/>
      <c r="E4" s="7"/>
      <c r="F4" s="7"/>
      <c r="G4" s="5"/>
      <c r="H4" s="5"/>
      <c r="I4" s="5"/>
      <c r="J4" s="5"/>
      <c r="K4" s="5"/>
      <c r="L4" s="5" t="s">
        <v>35</v>
      </c>
      <c r="M4" s="5" t="s">
        <v>36</v>
      </c>
      <c r="N4" s="5" t="s">
        <v>10</v>
      </c>
      <c r="O4" s="6" t="s">
        <v>37</v>
      </c>
    </row>
    <row r="5" spans="1:15">
      <c r="A5" s="8">
        <v>1</v>
      </c>
      <c r="B5" s="49" t="s">
        <v>77</v>
      </c>
      <c r="C5" s="8" t="s">
        <v>39</v>
      </c>
      <c r="D5" s="9" t="s">
        <v>78</v>
      </c>
      <c r="E5" s="10" t="s">
        <v>41</v>
      </c>
      <c r="F5" s="11"/>
      <c r="G5" s="8" t="s">
        <v>79</v>
      </c>
      <c r="H5" s="9" t="s">
        <v>80</v>
      </c>
      <c r="I5" s="19" t="s">
        <v>81</v>
      </c>
      <c r="J5" s="50" t="s">
        <v>45</v>
      </c>
      <c r="K5" s="18">
        <v>2000</v>
      </c>
      <c r="L5" s="51"/>
      <c r="M5" s="51"/>
      <c r="N5" s="51"/>
      <c r="O5" s="52"/>
    </row>
    <row r="6" spans="1:15">
      <c r="A6" s="8">
        <v>2</v>
      </c>
      <c r="B6" s="9" t="s">
        <v>82</v>
      </c>
      <c r="C6" s="8" t="s">
        <v>39</v>
      </c>
      <c r="D6" s="9" t="s">
        <v>83</v>
      </c>
      <c r="E6" s="12"/>
      <c r="F6" s="13"/>
      <c r="G6" s="8" t="s">
        <v>79</v>
      </c>
      <c r="H6" s="9" t="s">
        <v>84</v>
      </c>
      <c r="I6" s="19" t="s">
        <v>81</v>
      </c>
      <c r="J6" s="50" t="s">
        <v>45</v>
      </c>
      <c r="K6" s="18">
        <v>2000</v>
      </c>
      <c r="L6" s="53"/>
      <c r="M6" s="53"/>
      <c r="N6" s="53"/>
      <c r="O6" s="54"/>
    </row>
    <row r="7" spans="1:15">
      <c r="A7" s="8">
        <v>3</v>
      </c>
      <c r="B7" s="9" t="s">
        <v>85</v>
      </c>
      <c r="C7" s="8" t="s">
        <v>65</v>
      </c>
      <c r="D7" s="9" t="s">
        <v>86</v>
      </c>
      <c r="E7" s="12"/>
      <c r="F7" s="13"/>
      <c r="G7" s="8" t="s">
        <v>79</v>
      </c>
      <c r="H7" s="9" t="s">
        <v>87</v>
      </c>
      <c r="I7" s="19" t="s">
        <v>81</v>
      </c>
      <c r="J7" s="50" t="s">
        <v>45</v>
      </c>
      <c r="K7" s="18">
        <v>2000</v>
      </c>
      <c r="L7" s="53"/>
      <c r="M7" s="53"/>
      <c r="N7" s="53"/>
      <c r="O7" s="54"/>
    </row>
    <row r="8" spans="1:15">
      <c r="A8" s="8">
        <v>4</v>
      </c>
      <c r="B8" s="9" t="s">
        <v>88</v>
      </c>
      <c r="C8" s="8" t="s">
        <v>39</v>
      </c>
      <c r="D8" s="9" t="s">
        <v>89</v>
      </c>
      <c r="E8" s="12"/>
      <c r="F8" s="13"/>
      <c r="G8" s="8" t="s">
        <v>79</v>
      </c>
      <c r="H8" s="9" t="s">
        <v>90</v>
      </c>
      <c r="I8" s="19" t="s">
        <v>81</v>
      </c>
      <c r="J8" s="50" t="s">
        <v>45</v>
      </c>
      <c r="K8" s="18">
        <v>2000</v>
      </c>
      <c r="L8" s="53"/>
      <c r="M8" s="53"/>
      <c r="N8" s="53"/>
      <c r="O8" s="54"/>
    </row>
    <row r="9" spans="1:15">
      <c r="A9" s="8">
        <v>5</v>
      </c>
      <c r="B9" s="9" t="s">
        <v>91</v>
      </c>
      <c r="C9" s="8" t="s">
        <v>39</v>
      </c>
      <c r="D9" s="9" t="s">
        <v>92</v>
      </c>
      <c r="E9" s="12"/>
      <c r="F9" s="13"/>
      <c r="G9" s="8" t="s">
        <v>79</v>
      </c>
      <c r="H9" s="9" t="s">
        <v>93</v>
      </c>
      <c r="I9" s="19" t="s">
        <v>81</v>
      </c>
      <c r="J9" s="50" t="s">
        <v>45</v>
      </c>
      <c r="K9" s="18">
        <v>2000</v>
      </c>
      <c r="L9" s="53"/>
      <c r="M9" s="53"/>
      <c r="N9" s="53"/>
      <c r="O9" s="54"/>
    </row>
    <row r="10" spans="1:15">
      <c r="A10" s="8">
        <v>6</v>
      </c>
      <c r="B10" s="9" t="s">
        <v>94</v>
      </c>
      <c r="C10" s="8" t="s">
        <v>39</v>
      </c>
      <c r="D10" s="9" t="s">
        <v>95</v>
      </c>
      <c r="E10" s="12"/>
      <c r="F10" s="13"/>
      <c r="G10" s="8" t="s">
        <v>79</v>
      </c>
      <c r="H10" s="9" t="s">
        <v>96</v>
      </c>
      <c r="I10" s="19" t="s">
        <v>81</v>
      </c>
      <c r="J10" s="50" t="s">
        <v>45</v>
      </c>
      <c r="K10" s="18">
        <v>2000</v>
      </c>
      <c r="L10" s="53"/>
      <c r="M10" s="53"/>
      <c r="N10" s="53"/>
      <c r="O10" s="54"/>
    </row>
    <row r="11" spans="1:15">
      <c r="A11" s="8">
        <v>7</v>
      </c>
      <c r="B11" s="9" t="s">
        <v>97</v>
      </c>
      <c r="C11" s="8" t="s">
        <v>65</v>
      </c>
      <c r="D11" s="9" t="s">
        <v>98</v>
      </c>
      <c r="E11" s="12"/>
      <c r="F11" s="13"/>
      <c r="G11" s="8" t="s">
        <v>79</v>
      </c>
      <c r="H11" s="9" t="s">
        <v>99</v>
      </c>
      <c r="I11" s="19" t="s">
        <v>81</v>
      </c>
      <c r="J11" s="50" t="s">
        <v>45</v>
      </c>
      <c r="K11" s="18">
        <v>2000</v>
      </c>
      <c r="L11" s="53"/>
      <c r="M11" s="53"/>
      <c r="N11" s="53"/>
      <c r="O11" s="55"/>
    </row>
    <row r="12" spans="1:15">
      <c r="A12" s="8">
        <v>8</v>
      </c>
      <c r="B12" s="9" t="s">
        <v>100</v>
      </c>
      <c r="C12" s="8" t="s">
        <v>39</v>
      </c>
      <c r="D12" s="9" t="s">
        <v>101</v>
      </c>
      <c r="E12" s="12"/>
      <c r="F12" s="13"/>
      <c r="G12" s="8" t="s">
        <v>79</v>
      </c>
      <c r="H12" s="9" t="s">
        <v>102</v>
      </c>
      <c r="I12" s="19" t="s">
        <v>81</v>
      </c>
      <c r="J12" s="50" t="s">
        <v>45</v>
      </c>
      <c r="K12" s="18">
        <v>2000</v>
      </c>
      <c r="L12" s="53"/>
      <c r="M12" s="53"/>
      <c r="N12" s="53"/>
      <c r="O12" s="55"/>
    </row>
    <row r="13" spans="1:15">
      <c r="A13" s="8">
        <v>9</v>
      </c>
      <c r="B13" s="9" t="s">
        <v>103</v>
      </c>
      <c r="C13" s="8" t="s">
        <v>39</v>
      </c>
      <c r="D13" s="9" t="s">
        <v>104</v>
      </c>
      <c r="E13" s="12"/>
      <c r="F13" s="13"/>
      <c r="G13" s="8" t="s">
        <v>79</v>
      </c>
      <c r="H13" s="9" t="s">
        <v>105</v>
      </c>
      <c r="I13" s="19" t="s">
        <v>81</v>
      </c>
      <c r="J13" s="50" t="s">
        <v>45</v>
      </c>
      <c r="K13" s="18">
        <v>2000</v>
      </c>
      <c r="L13" s="53"/>
      <c r="M13" s="53"/>
      <c r="N13" s="53"/>
      <c r="O13" s="55"/>
    </row>
    <row r="14" spans="1:15">
      <c r="A14" s="8">
        <v>10</v>
      </c>
      <c r="B14" s="9" t="s">
        <v>106</v>
      </c>
      <c r="C14" s="8" t="s">
        <v>39</v>
      </c>
      <c r="D14" s="9" t="s">
        <v>107</v>
      </c>
      <c r="E14" s="12"/>
      <c r="F14" s="13"/>
      <c r="G14" s="8" t="s">
        <v>79</v>
      </c>
      <c r="H14" s="9" t="s">
        <v>108</v>
      </c>
      <c r="I14" s="19" t="s">
        <v>109</v>
      </c>
      <c r="J14" s="50" t="s">
        <v>45</v>
      </c>
      <c r="K14" s="18">
        <v>2000</v>
      </c>
      <c r="L14" s="21">
        <v>12</v>
      </c>
      <c r="M14" s="21">
        <v>20</v>
      </c>
      <c r="N14" s="21">
        <f t="shared" ref="N9:N28" si="0">L14*M14</f>
        <v>240</v>
      </c>
      <c r="O14" s="55" t="s">
        <v>110</v>
      </c>
    </row>
    <row r="15" spans="1:15">
      <c r="A15" s="8">
        <v>11</v>
      </c>
      <c r="B15" s="9" t="s">
        <v>111</v>
      </c>
      <c r="C15" s="8" t="s">
        <v>39</v>
      </c>
      <c r="D15" s="9" t="s">
        <v>112</v>
      </c>
      <c r="E15" s="12"/>
      <c r="F15" s="13"/>
      <c r="G15" s="8" t="s">
        <v>79</v>
      </c>
      <c r="H15" s="9" t="s">
        <v>113</v>
      </c>
      <c r="I15" s="19" t="s">
        <v>109</v>
      </c>
      <c r="J15" s="50" t="s">
        <v>45</v>
      </c>
      <c r="K15" s="18">
        <v>2000</v>
      </c>
      <c r="L15" s="56">
        <v>12</v>
      </c>
      <c r="M15" s="56">
        <v>20</v>
      </c>
      <c r="N15" s="56">
        <f t="shared" si="0"/>
        <v>240</v>
      </c>
      <c r="O15" s="55" t="s">
        <v>114</v>
      </c>
    </row>
    <row r="16" spans="1:15">
      <c r="A16" s="8">
        <v>12</v>
      </c>
      <c r="B16" s="9" t="s">
        <v>115</v>
      </c>
      <c r="C16" s="8" t="s">
        <v>39</v>
      </c>
      <c r="D16" s="9" t="s">
        <v>116</v>
      </c>
      <c r="E16" s="12"/>
      <c r="F16" s="13"/>
      <c r="G16" s="8" t="s">
        <v>79</v>
      </c>
      <c r="H16" s="9" t="s">
        <v>117</v>
      </c>
      <c r="I16" s="19" t="s">
        <v>109</v>
      </c>
      <c r="J16" s="50" t="s">
        <v>45</v>
      </c>
      <c r="K16" s="18">
        <v>2000</v>
      </c>
      <c r="L16" s="56">
        <v>12</v>
      </c>
      <c r="M16" s="56">
        <v>20</v>
      </c>
      <c r="N16" s="56">
        <f t="shared" si="0"/>
        <v>240</v>
      </c>
      <c r="O16" s="55" t="s">
        <v>118</v>
      </c>
    </row>
    <row r="17" spans="1:15">
      <c r="A17" s="8">
        <v>13</v>
      </c>
      <c r="B17" s="9" t="s">
        <v>119</v>
      </c>
      <c r="C17" s="8" t="s">
        <v>39</v>
      </c>
      <c r="D17" s="9" t="s">
        <v>120</v>
      </c>
      <c r="E17" s="12"/>
      <c r="F17" s="13"/>
      <c r="G17" s="8" t="s">
        <v>79</v>
      </c>
      <c r="H17" s="9" t="s">
        <v>121</v>
      </c>
      <c r="I17" s="19" t="s">
        <v>109</v>
      </c>
      <c r="J17" s="50" t="s">
        <v>45</v>
      </c>
      <c r="K17" s="18">
        <v>2000</v>
      </c>
      <c r="L17" s="56">
        <v>12</v>
      </c>
      <c r="M17" s="56">
        <v>20</v>
      </c>
      <c r="N17" s="56">
        <f t="shared" si="0"/>
        <v>240</v>
      </c>
      <c r="O17" s="55" t="s">
        <v>122</v>
      </c>
    </row>
    <row r="18" spans="1:15">
      <c r="A18" s="8">
        <v>14</v>
      </c>
      <c r="B18" s="9" t="s">
        <v>123</v>
      </c>
      <c r="C18" s="8" t="s">
        <v>39</v>
      </c>
      <c r="D18" s="9" t="s">
        <v>124</v>
      </c>
      <c r="E18" s="12"/>
      <c r="F18" s="13"/>
      <c r="G18" s="8" t="s">
        <v>79</v>
      </c>
      <c r="H18" s="9" t="s">
        <v>125</v>
      </c>
      <c r="I18" s="19" t="s">
        <v>109</v>
      </c>
      <c r="J18" s="50" t="s">
        <v>45</v>
      </c>
      <c r="K18" s="18">
        <v>2000</v>
      </c>
      <c r="L18" s="56">
        <v>12</v>
      </c>
      <c r="M18" s="56">
        <v>20</v>
      </c>
      <c r="N18" s="56">
        <f t="shared" si="0"/>
        <v>240</v>
      </c>
      <c r="O18" s="55" t="s">
        <v>126</v>
      </c>
    </row>
    <row r="19" spans="1:15">
      <c r="A19" s="8">
        <v>15</v>
      </c>
      <c r="B19" s="9" t="s">
        <v>127</v>
      </c>
      <c r="C19" s="8" t="s">
        <v>39</v>
      </c>
      <c r="D19" s="9" t="s">
        <v>128</v>
      </c>
      <c r="E19" s="12"/>
      <c r="F19" s="13"/>
      <c r="G19" s="8" t="s">
        <v>79</v>
      </c>
      <c r="H19" s="9" t="s">
        <v>129</v>
      </c>
      <c r="I19" s="19" t="s">
        <v>109</v>
      </c>
      <c r="J19" s="50" t="s">
        <v>45</v>
      </c>
      <c r="K19" s="18">
        <v>2000</v>
      </c>
      <c r="L19" s="56">
        <v>12</v>
      </c>
      <c r="M19" s="56">
        <v>20</v>
      </c>
      <c r="N19" s="56">
        <f t="shared" si="0"/>
        <v>240</v>
      </c>
      <c r="O19" s="55" t="s">
        <v>130</v>
      </c>
    </row>
    <row r="20" spans="1:15">
      <c r="A20" s="8">
        <v>16</v>
      </c>
      <c r="B20" s="9" t="s">
        <v>131</v>
      </c>
      <c r="C20" s="8" t="s">
        <v>39</v>
      </c>
      <c r="D20" s="9" t="s">
        <v>132</v>
      </c>
      <c r="E20" s="12"/>
      <c r="F20" s="13"/>
      <c r="G20" s="8" t="s">
        <v>79</v>
      </c>
      <c r="H20" s="9" t="s">
        <v>133</v>
      </c>
      <c r="I20" s="19" t="s">
        <v>109</v>
      </c>
      <c r="J20" s="50" t="s">
        <v>45</v>
      </c>
      <c r="K20" s="18">
        <v>2000</v>
      </c>
      <c r="L20" s="56">
        <v>12</v>
      </c>
      <c r="M20" s="56">
        <v>20</v>
      </c>
      <c r="N20" s="56">
        <f t="shared" si="0"/>
        <v>240</v>
      </c>
      <c r="O20" s="55" t="s">
        <v>134</v>
      </c>
    </row>
    <row r="21" spans="1:15">
      <c r="A21" s="8">
        <v>17</v>
      </c>
      <c r="B21" s="9" t="s">
        <v>135</v>
      </c>
      <c r="C21" s="8" t="s">
        <v>39</v>
      </c>
      <c r="D21" s="9" t="s">
        <v>136</v>
      </c>
      <c r="E21" s="12"/>
      <c r="F21" s="13"/>
      <c r="G21" s="8" t="s">
        <v>79</v>
      </c>
      <c r="H21" s="9" t="s">
        <v>137</v>
      </c>
      <c r="I21" s="19" t="s">
        <v>109</v>
      </c>
      <c r="J21" s="50" t="s">
        <v>45</v>
      </c>
      <c r="K21" s="18">
        <v>2000</v>
      </c>
      <c r="L21" s="56">
        <v>12</v>
      </c>
      <c r="M21" s="56">
        <v>20</v>
      </c>
      <c r="N21" s="56">
        <f t="shared" si="0"/>
        <v>240</v>
      </c>
      <c r="O21" s="55" t="s">
        <v>138</v>
      </c>
    </row>
    <row r="22" spans="1:15">
      <c r="A22" s="8">
        <v>18</v>
      </c>
      <c r="B22" s="9" t="s">
        <v>139</v>
      </c>
      <c r="C22" s="8" t="s">
        <v>65</v>
      </c>
      <c r="D22" s="9" t="s">
        <v>140</v>
      </c>
      <c r="E22" s="12"/>
      <c r="F22" s="13"/>
      <c r="G22" s="8" t="s">
        <v>79</v>
      </c>
      <c r="H22" s="9" t="s">
        <v>141</v>
      </c>
      <c r="I22" s="19" t="s">
        <v>109</v>
      </c>
      <c r="J22" s="50" t="s">
        <v>45</v>
      </c>
      <c r="K22" s="18">
        <v>1600</v>
      </c>
      <c r="L22" s="56">
        <v>12</v>
      </c>
      <c r="M22" s="56">
        <v>20</v>
      </c>
      <c r="N22" s="56">
        <f t="shared" si="0"/>
        <v>240</v>
      </c>
      <c r="O22" s="55" t="s">
        <v>142</v>
      </c>
    </row>
    <row r="23" spans="1:15">
      <c r="A23" s="8">
        <v>19</v>
      </c>
      <c r="B23" s="9" t="s">
        <v>143</v>
      </c>
      <c r="C23" s="8" t="s">
        <v>39</v>
      </c>
      <c r="D23" s="9" t="s">
        <v>144</v>
      </c>
      <c r="E23" s="12"/>
      <c r="F23" s="13"/>
      <c r="G23" s="8" t="s">
        <v>79</v>
      </c>
      <c r="H23" s="9" t="s">
        <v>145</v>
      </c>
      <c r="I23" s="19" t="s">
        <v>109</v>
      </c>
      <c r="J23" s="50" t="s">
        <v>45</v>
      </c>
      <c r="K23" s="18">
        <v>2000</v>
      </c>
      <c r="L23" s="56">
        <v>12</v>
      </c>
      <c r="M23" s="56">
        <v>20</v>
      </c>
      <c r="N23" s="56">
        <f t="shared" si="0"/>
        <v>240</v>
      </c>
      <c r="O23" s="55" t="s">
        <v>146</v>
      </c>
    </row>
    <row r="24" spans="1:15">
      <c r="A24" s="8">
        <v>20</v>
      </c>
      <c r="B24" s="9" t="s">
        <v>147</v>
      </c>
      <c r="C24" s="8" t="s">
        <v>65</v>
      </c>
      <c r="D24" s="9" t="s">
        <v>148</v>
      </c>
      <c r="E24" s="12"/>
      <c r="F24" s="13"/>
      <c r="G24" s="8" t="s">
        <v>79</v>
      </c>
      <c r="H24" s="9" t="s">
        <v>149</v>
      </c>
      <c r="I24" s="19" t="s">
        <v>109</v>
      </c>
      <c r="J24" s="50" t="s">
        <v>45</v>
      </c>
      <c r="K24" s="18">
        <v>1600</v>
      </c>
      <c r="L24" s="56">
        <v>12</v>
      </c>
      <c r="M24" s="56">
        <v>20</v>
      </c>
      <c r="N24" s="56">
        <f t="shared" si="0"/>
        <v>240</v>
      </c>
      <c r="O24" s="55" t="s">
        <v>150</v>
      </c>
    </row>
    <row r="25" spans="1:15">
      <c r="A25" s="8">
        <v>21</v>
      </c>
      <c r="B25" s="9" t="s">
        <v>151</v>
      </c>
      <c r="C25" s="8" t="s">
        <v>39</v>
      </c>
      <c r="D25" s="9" t="s">
        <v>152</v>
      </c>
      <c r="E25" s="12"/>
      <c r="F25" s="13"/>
      <c r="G25" s="8" t="s">
        <v>79</v>
      </c>
      <c r="H25" s="9" t="s">
        <v>153</v>
      </c>
      <c r="I25" s="19" t="s">
        <v>109</v>
      </c>
      <c r="J25" s="50" t="s">
        <v>45</v>
      </c>
      <c r="K25" s="18">
        <v>1600</v>
      </c>
      <c r="L25" s="56">
        <v>12</v>
      </c>
      <c r="M25" s="56">
        <v>20</v>
      </c>
      <c r="N25" s="56">
        <f t="shared" si="0"/>
        <v>240</v>
      </c>
      <c r="O25" s="55" t="s">
        <v>154</v>
      </c>
    </row>
    <row r="26" spans="1:15">
      <c r="A26" s="8">
        <v>22</v>
      </c>
      <c r="B26" s="9" t="s">
        <v>155</v>
      </c>
      <c r="C26" s="8" t="s">
        <v>65</v>
      </c>
      <c r="D26" s="9" t="s">
        <v>156</v>
      </c>
      <c r="E26" s="12"/>
      <c r="F26" s="13"/>
      <c r="G26" s="8" t="s">
        <v>79</v>
      </c>
      <c r="H26" s="9" t="s">
        <v>157</v>
      </c>
      <c r="I26" s="19" t="s">
        <v>109</v>
      </c>
      <c r="J26" s="50" t="s">
        <v>45</v>
      </c>
      <c r="K26" s="18">
        <v>2000</v>
      </c>
      <c r="L26" s="56">
        <v>12</v>
      </c>
      <c r="M26" s="56">
        <v>20</v>
      </c>
      <c r="N26" s="56">
        <f t="shared" si="0"/>
        <v>240</v>
      </c>
      <c r="O26" s="55" t="s">
        <v>158</v>
      </c>
    </row>
    <row r="27" spans="1:15">
      <c r="A27" s="8">
        <v>23</v>
      </c>
      <c r="B27" s="9" t="s">
        <v>159</v>
      </c>
      <c r="C27" s="8" t="s">
        <v>39</v>
      </c>
      <c r="D27" s="9" t="s">
        <v>160</v>
      </c>
      <c r="E27" s="12"/>
      <c r="F27" s="13"/>
      <c r="G27" s="8" t="s">
        <v>79</v>
      </c>
      <c r="H27" s="9" t="s">
        <v>161</v>
      </c>
      <c r="I27" s="19" t="s">
        <v>109</v>
      </c>
      <c r="J27" s="50" t="s">
        <v>45</v>
      </c>
      <c r="K27" s="18">
        <v>2000</v>
      </c>
      <c r="L27" s="56">
        <v>12</v>
      </c>
      <c r="M27" s="56">
        <v>20</v>
      </c>
      <c r="N27" s="56">
        <f t="shared" si="0"/>
        <v>240</v>
      </c>
      <c r="O27" s="55" t="s">
        <v>162</v>
      </c>
    </row>
    <row r="28" spans="1:15">
      <c r="A28" s="8">
        <v>24</v>
      </c>
      <c r="B28" s="9" t="s">
        <v>163</v>
      </c>
      <c r="C28" s="8" t="s">
        <v>39</v>
      </c>
      <c r="D28" s="9" t="s">
        <v>164</v>
      </c>
      <c r="E28" s="14"/>
      <c r="F28" s="15"/>
      <c r="G28" s="8" t="s">
        <v>79</v>
      </c>
      <c r="H28" s="9" t="s">
        <v>165</v>
      </c>
      <c r="I28" s="19" t="s">
        <v>109</v>
      </c>
      <c r="J28" s="50" t="s">
        <v>45</v>
      </c>
      <c r="K28" s="18">
        <v>2000</v>
      </c>
      <c r="L28" s="56">
        <v>12</v>
      </c>
      <c r="M28" s="56">
        <v>20</v>
      </c>
      <c r="N28" s="56">
        <f t="shared" si="0"/>
        <v>240</v>
      </c>
      <c r="O28" s="55" t="s">
        <v>166</v>
      </c>
    </row>
    <row r="30" spans="2:2">
      <c r="B30" s="1"/>
    </row>
    <row r="31" spans="2:2">
      <c r="B31" s="1"/>
    </row>
    <row r="32" spans="2:2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  <row r="43" spans="2:2">
      <c r="B43" s="1"/>
    </row>
    <row r="44" spans="2:2">
      <c r="B44" s="1"/>
    </row>
    <row r="45" spans="2:2">
      <c r="B45" s="1"/>
    </row>
    <row r="46" spans="2:2">
      <c r="B46" s="1"/>
    </row>
    <row r="47" spans="2:2">
      <c r="B47" s="1"/>
    </row>
    <row r="48" spans="2:2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</sheetData>
  <mergeCells count="15">
    <mergeCell ref="A1:O1"/>
    <mergeCell ref="A2:D2"/>
    <mergeCell ref="E2:L2"/>
    <mergeCell ref="L3:O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E3:F4"/>
    <mergeCell ref="E5:F28"/>
  </mergeCells>
  <conditionalFormatting sqref="H5">
    <cfRule type="duplicateValues" dxfId="0" priority="15"/>
  </conditionalFormatting>
  <conditionalFormatting sqref="B6">
    <cfRule type="duplicateValues" dxfId="0" priority="14"/>
  </conditionalFormatting>
  <conditionalFormatting sqref="H6">
    <cfRule type="duplicateValues" dxfId="0" priority="13"/>
  </conditionalFormatting>
  <conditionalFormatting sqref="B7">
    <cfRule type="duplicateValues" dxfId="0" priority="6"/>
  </conditionalFormatting>
  <conditionalFormatting sqref="H7">
    <cfRule type="duplicateValues" dxfId="0" priority="5"/>
  </conditionalFormatting>
  <conditionalFormatting sqref="D8">
    <cfRule type="duplicateValues" dxfId="0" priority="10"/>
  </conditionalFormatting>
  <conditionalFormatting sqref="H8">
    <cfRule type="duplicateValues" dxfId="0" priority="9"/>
  </conditionalFormatting>
  <conditionalFormatting sqref="B9">
    <cfRule type="duplicateValues" dxfId="0" priority="12"/>
  </conditionalFormatting>
  <conditionalFormatting sqref="H9">
    <cfRule type="duplicateValues" dxfId="0" priority="11"/>
  </conditionalFormatting>
  <conditionalFormatting sqref="B25:B26">
    <cfRule type="duplicateValues" dxfId="0" priority="4"/>
  </conditionalFormatting>
  <conditionalFormatting sqref="H25:H26">
    <cfRule type="duplicateValues" dxfId="0" priority="3"/>
  </conditionalFormatting>
  <conditionalFormatting sqref="B5 B8">
    <cfRule type="duplicateValues" dxfId="0" priority="16"/>
  </conditionalFormatting>
  <conditionalFormatting sqref="B10:B24 B27:B28">
    <cfRule type="duplicateValues" dxfId="0" priority="8"/>
  </conditionalFormatting>
  <conditionalFormatting sqref="H10:H24 H27:H28">
    <cfRule type="duplicateValues" dxfId="0" priority="7"/>
  </conditionalFormatting>
  <pageMargins left="0.75" right="0.75" top="1" bottom="1" header="0.5" footer="0.5"/>
  <pageSetup paperSize="9" scale="8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workbookViewId="0">
      <selection activeCell="Q27" sqref="Q27"/>
    </sheetView>
  </sheetViews>
  <sheetFormatPr defaultColWidth="9" defaultRowHeight="14.4"/>
  <cols>
    <col min="1" max="1" width="4.37962962962963" style="1" customWidth="1"/>
    <col min="2" max="2" width="5.87962962962963" style="1" customWidth="1"/>
    <col min="3" max="3" width="4.37962962962963" style="1" customWidth="1"/>
    <col min="4" max="4" width="18.2222222222222" style="1" customWidth="1"/>
    <col min="5" max="6" width="9" style="1"/>
    <col min="7" max="7" width="20.6666666666667" style="1" customWidth="1"/>
    <col min="8" max="8" width="12.1111111111111" style="1" customWidth="1"/>
    <col min="9" max="10" width="8.12962962962963" style="1" customWidth="1"/>
    <col min="11" max="11" width="8.37962962962963" style="1" customWidth="1"/>
    <col min="12" max="14" width="9" style="1"/>
    <col min="15" max="15" width="19.1111111111111" style="1" customWidth="1"/>
  </cols>
  <sheetData>
    <row r="1" ht="23.4" spans="1:15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" spans="1:15">
      <c r="A2" s="3" t="s">
        <v>23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16"/>
      <c r="N2" s="16"/>
      <c r="O2" s="16"/>
    </row>
    <row r="3" ht="16.2" spans="1:15">
      <c r="A3" s="5" t="s">
        <v>24</v>
      </c>
      <c r="B3" s="5" t="s">
        <v>25</v>
      </c>
      <c r="C3" s="5" t="s">
        <v>26</v>
      </c>
      <c r="D3" s="6" t="s">
        <v>27</v>
      </c>
      <c r="E3" s="5" t="s">
        <v>28</v>
      </c>
      <c r="F3" s="5"/>
      <c r="G3" s="5" t="s">
        <v>29</v>
      </c>
      <c r="H3" s="5" t="s">
        <v>30</v>
      </c>
      <c r="I3" s="5" t="s">
        <v>31</v>
      </c>
      <c r="J3" s="5" t="s">
        <v>32</v>
      </c>
      <c r="K3" s="5" t="s">
        <v>33</v>
      </c>
      <c r="L3" s="5" t="s">
        <v>34</v>
      </c>
      <c r="M3" s="5"/>
      <c r="N3" s="5"/>
      <c r="O3" s="5"/>
    </row>
    <row r="4" ht="32.4" spans="1:15">
      <c r="A4" s="5"/>
      <c r="B4" s="5"/>
      <c r="C4" s="5"/>
      <c r="D4" s="6"/>
      <c r="E4" s="7"/>
      <c r="F4" s="7"/>
      <c r="G4" s="5"/>
      <c r="H4" s="5"/>
      <c r="I4" s="5"/>
      <c r="J4" s="5"/>
      <c r="K4" s="5"/>
      <c r="L4" s="5" t="s">
        <v>35</v>
      </c>
      <c r="M4" s="5" t="s">
        <v>36</v>
      </c>
      <c r="N4" s="5" t="s">
        <v>10</v>
      </c>
      <c r="O4" s="6" t="s">
        <v>37</v>
      </c>
    </row>
    <row r="5" spans="1:15">
      <c r="A5" s="28">
        <v>1</v>
      </c>
      <c r="B5" s="9" t="s">
        <v>167</v>
      </c>
      <c r="C5" s="9" t="s">
        <v>39</v>
      </c>
      <c r="D5" s="9" t="s">
        <v>168</v>
      </c>
      <c r="E5" s="42" t="s">
        <v>169</v>
      </c>
      <c r="F5" s="43"/>
      <c r="G5" s="9" t="s">
        <v>170</v>
      </c>
      <c r="H5" s="9" t="s">
        <v>171</v>
      </c>
      <c r="I5" s="9" t="s">
        <v>44</v>
      </c>
      <c r="J5" s="9" t="s">
        <v>45</v>
      </c>
      <c r="K5" s="9">
        <v>2000</v>
      </c>
      <c r="L5" s="9"/>
      <c r="M5" s="9"/>
      <c r="N5" s="9"/>
      <c r="O5" s="9"/>
    </row>
    <row r="6" spans="1:15">
      <c r="A6" s="28">
        <v>2</v>
      </c>
      <c r="B6" s="9" t="s">
        <v>172</v>
      </c>
      <c r="C6" s="9" t="s">
        <v>39</v>
      </c>
      <c r="D6" s="9" t="s">
        <v>173</v>
      </c>
      <c r="E6" s="44"/>
      <c r="F6" s="45"/>
      <c r="G6" s="9" t="s">
        <v>170</v>
      </c>
      <c r="H6" s="9" t="s">
        <v>174</v>
      </c>
      <c r="I6" s="9" t="s">
        <v>44</v>
      </c>
      <c r="J6" s="9" t="s">
        <v>45</v>
      </c>
      <c r="K6" s="9">
        <v>2000</v>
      </c>
      <c r="L6" s="9"/>
      <c r="M6" s="9"/>
      <c r="N6" s="9"/>
      <c r="O6" s="9"/>
    </row>
    <row r="7" spans="1:15">
      <c r="A7" s="28">
        <v>3</v>
      </c>
      <c r="B7" s="9" t="s">
        <v>175</v>
      </c>
      <c r="C7" s="9" t="s">
        <v>39</v>
      </c>
      <c r="D7" s="9" t="s">
        <v>176</v>
      </c>
      <c r="E7" s="44"/>
      <c r="F7" s="45"/>
      <c r="G7" s="9" t="s">
        <v>170</v>
      </c>
      <c r="H7" s="9" t="s">
        <v>177</v>
      </c>
      <c r="I7" s="9" t="s">
        <v>44</v>
      </c>
      <c r="J7" s="9" t="s">
        <v>45</v>
      </c>
      <c r="K7" s="9">
        <v>2000</v>
      </c>
      <c r="L7" s="9"/>
      <c r="M7" s="9"/>
      <c r="N7" s="9"/>
      <c r="O7" s="9"/>
    </row>
    <row r="8" spans="1:15">
      <c r="A8" s="28">
        <v>4</v>
      </c>
      <c r="B8" s="9" t="s">
        <v>178</v>
      </c>
      <c r="C8" s="9" t="s">
        <v>65</v>
      </c>
      <c r="D8" s="9" t="s">
        <v>179</v>
      </c>
      <c r="E8" s="44"/>
      <c r="F8" s="45"/>
      <c r="G8" s="9" t="s">
        <v>170</v>
      </c>
      <c r="H8" s="9" t="s">
        <v>180</v>
      </c>
      <c r="I8" s="9" t="s">
        <v>44</v>
      </c>
      <c r="J8" s="9" t="s">
        <v>45</v>
      </c>
      <c r="K8" s="9">
        <v>1600</v>
      </c>
      <c r="L8" s="9"/>
      <c r="M8" s="9"/>
      <c r="N8" s="9"/>
      <c r="O8" s="9"/>
    </row>
    <row r="9" spans="1:15">
      <c r="A9" s="28">
        <v>5</v>
      </c>
      <c r="B9" s="9" t="s">
        <v>181</v>
      </c>
      <c r="C9" s="9" t="s">
        <v>39</v>
      </c>
      <c r="D9" s="9" t="s">
        <v>78</v>
      </c>
      <c r="E9" s="44"/>
      <c r="F9" s="45"/>
      <c r="G9" s="9" t="s">
        <v>170</v>
      </c>
      <c r="H9" s="9" t="s">
        <v>182</v>
      </c>
      <c r="I9" s="9" t="s">
        <v>44</v>
      </c>
      <c r="J9" s="9" t="s">
        <v>45</v>
      </c>
      <c r="K9" s="9">
        <v>2000</v>
      </c>
      <c r="L9" s="9"/>
      <c r="M9" s="9"/>
      <c r="N9" s="9"/>
      <c r="O9" s="9"/>
    </row>
    <row r="10" spans="1:15">
      <c r="A10" s="28">
        <v>6</v>
      </c>
      <c r="B10" s="9" t="s">
        <v>183</v>
      </c>
      <c r="C10" s="9" t="s">
        <v>39</v>
      </c>
      <c r="D10" s="9" t="s">
        <v>184</v>
      </c>
      <c r="E10" s="44"/>
      <c r="F10" s="45"/>
      <c r="G10" s="9" t="s">
        <v>170</v>
      </c>
      <c r="H10" s="9" t="s">
        <v>185</v>
      </c>
      <c r="I10" s="9" t="s">
        <v>44</v>
      </c>
      <c r="J10" s="9" t="s">
        <v>45</v>
      </c>
      <c r="K10" s="9">
        <v>2000</v>
      </c>
      <c r="L10" s="9"/>
      <c r="M10" s="9"/>
      <c r="N10" s="9"/>
      <c r="O10" s="9"/>
    </row>
    <row r="11" spans="1:15">
      <c r="A11" s="28">
        <v>7</v>
      </c>
      <c r="B11" s="9" t="s">
        <v>186</v>
      </c>
      <c r="C11" s="9" t="s">
        <v>39</v>
      </c>
      <c r="D11" s="9" t="s">
        <v>187</v>
      </c>
      <c r="E11" s="44"/>
      <c r="F11" s="45"/>
      <c r="G11" s="9" t="s">
        <v>170</v>
      </c>
      <c r="H11" s="9" t="s">
        <v>188</v>
      </c>
      <c r="I11" s="9" t="s">
        <v>44</v>
      </c>
      <c r="J11" s="9" t="s">
        <v>45</v>
      </c>
      <c r="K11" s="9">
        <v>2000</v>
      </c>
      <c r="L11" s="9"/>
      <c r="M11" s="9"/>
      <c r="N11" s="9"/>
      <c r="O11" s="9"/>
    </row>
    <row r="12" spans="1:15">
      <c r="A12" s="28">
        <v>8</v>
      </c>
      <c r="B12" s="9" t="s">
        <v>189</v>
      </c>
      <c r="C12" s="9" t="s">
        <v>39</v>
      </c>
      <c r="D12" s="9" t="s">
        <v>190</v>
      </c>
      <c r="E12" s="44"/>
      <c r="F12" s="45"/>
      <c r="G12" s="9" t="s">
        <v>170</v>
      </c>
      <c r="H12" s="9" t="s">
        <v>191</v>
      </c>
      <c r="I12" s="9" t="s">
        <v>44</v>
      </c>
      <c r="J12" s="9" t="s">
        <v>45</v>
      </c>
      <c r="K12" s="9">
        <v>2000</v>
      </c>
      <c r="L12" s="9"/>
      <c r="M12" s="9"/>
      <c r="N12" s="9"/>
      <c r="O12" s="9"/>
    </row>
    <row r="13" spans="1:15">
      <c r="A13" s="28">
        <v>9</v>
      </c>
      <c r="B13" s="9" t="s">
        <v>192</v>
      </c>
      <c r="C13" s="9" t="s">
        <v>39</v>
      </c>
      <c r="D13" s="9" t="s">
        <v>193</v>
      </c>
      <c r="E13" s="44"/>
      <c r="F13" s="45"/>
      <c r="G13" s="9" t="s">
        <v>170</v>
      </c>
      <c r="H13" s="9" t="s">
        <v>194</v>
      </c>
      <c r="I13" s="9" t="s">
        <v>44</v>
      </c>
      <c r="J13" s="9" t="s">
        <v>45</v>
      </c>
      <c r="K13" s="9">
        <v>2000</v>
      </c>
      <c r="L13" s="9"/>
      <c r="M13" s="9"/>
      <c r="N13" s="9"/>
      <c r="O13" s="9"/>
    </row>
    <row r="14" spans="1:15">
      <c r="A14" s="28">
        <v>10</v>
      </c>
      <c r="B14" s="9" t="s">
        <v>195</v>
      </c>
      <c r="C14" s="9" t="s">
        <v>39</v>
      </c>
      <c r="D14" s="9" t="s">
        <v>196</v>
      </c>
      <c r="E14" s="44"/>
      <c r="F14" s="45"/>
      <c r="G14" s="9" t="s">
        <v>170</v>
      </c>
      <c r="H14" s="9" t="s">
        <v>197</v>
      </c>
      <c r="I14" s="9" t="s">
        <v>58</v>
      </c>
      <c r="J14" s="9" t="s">
        <v>45</v>
      </c>
      <c r="K14" s="9">
        <v>2000</v>
      </c>
      <c r="L14" s="9" t="s">
        <v>198</v>
      </c>
      <c r="M14" s="9">
        <v>20</v>
      </c>
      <c r="N14" s="9">
        <f t="shared" ref="N9:N34" si="0">L14*M14</f>
        <v>240</v>
      </c>
      <c r="O14" s="9" t="s">
        <v>199</v>
      </c>
    </row>
    <row r="15" spans="1:15">
      <c r="A15" s="28">
        <v>11</v>
      </c>
      <c r="B15" s="9" t="s">
        <v>200</v>
      </c>
      <c r="C15" s="9" t="s">
        <v>39</v>
      </c>
      <c r="D15" s="9" t="s">
        <v>201</v>
      </c>
      <c r="E15" s="44"/>
      <c r="F15" s="45"/>
      <c r="G15" s="9" t="s">
        <v>170</v>
      </c>
      <c r="H15" s="9" t="s">
        <v>202</v>
      </c>
      <c r="I15" s="9" t="s">
        <v>58</v>
      </c>
      <c r="J15" s="9" t="s">
        <v>45</v>
      </c>
      <c r="K15" s="9">
        <v>1600</v>
      </c>
      <c r="L15" s="9" t="s">
        <v>198</v>
      </c>
      <c r="M15" s="9">
        <v>20</v>
      </c>
      <c r="N15" s="9">
        <f t="shared" si="0"/>
        <v>240</v>
      </c>
      <c r="O15" s="9" t="s">
        <v>203</v>
      </c>
    </row>
    <row r="16" spans="1:15">
      <c r="A16" s="28">
        <v>12</v>
      </c>
      <c r="B16" s="9" t="s">
        <v>204</v>
      </c>
      <c r="C16" s="9" t="s">
        <v>39</v>
      </c>
      <c r="D16" s="9" t="s">
        <v>205</v>
      </c>
      <c r="E16" s="44"/>
      <c r="F16" s="45"/>
      <c r="G16" s="9" t="s">
        <v>170</v>
      </c>
      <c r="H16" s="9" t="s">
        <v>206</v>
      </c>
      <c r="I16" s="9" t="s">
        <v>58</v>
      </c>
      <c r="J16" s="9" t="s">
        <v>45</v>
      </c>
      <c r="K16" s="9">
        <v>1600</v>
      </c>
      <c r="L16" s="9" t="s">
        <v>198</v>
      </c>
      <c r="M16" s="9">
        <v>20</v>
      </c>
      <c r="N16" s="9">
        <f t="shared" si="0"/>
        <v>240</v>
      </c>
      <c r="O16" s="9" t="s">
        <v>207</v>
      </c>
    </row>
    <row r="17" spans="1:15">
      <c r="A17" s="28">
        <v>13</v>
      </c>
      <c r="B17" s="9" t="s">
        <v>208</v>
      </c>
      <c r="C17" s="9" t="s">
        <v>39</v>
      </c>
      <c r="D17" s="9" t="s">
        <v>209</v>
      </c>
      <c r="E17" s="44"/>
      <c r="F17" s="45"/>
      <c r="G17" s="9" t="s">
        <v>170</v>
      </c>
      <c r="H17" s="9" t="s">
        <v>210</v>
      </c>
      <c r="I17" s="9" t="s">
        <v>58</v>
      </c>
      <c r="J17" s="9" t="s">
        <v>45</v>
      </c>
      <c r="K17" s="9">
        <v>1600</v>
      </c>
      <c r="L17" s="9" t="s">
        <v>198</v>
      </c>
      <c r="M17" s="9">
        <v>20</v>
      </c>
      <c r="N17" s="9">
        <f t="shared" si="0"/>
        <v>240</v>
      </c>
      <c r="O17" s="9" t="s">
        <v>211</v>
      </c>
    </row>
    <row r="18" spans="1:15">
      <c r="A18" s="28">
        <v>14</v>
      </c>
      <c r="B18" s="9" t="s">
        <v>212</v>
      </c>
      <c r="C18" s="9" t="s">
        <v>39</v>
      </c>
      <c r="D18" s="9" t="s">
        <v>213</v>
      </c>
      <c r="E18" s="44"/>
      <c r="F18" s="45"/>
      <c r="G18" s="9" t="s">
        <v>170</v>
      </c>
      <c r="H18" s="9" t="s">
        <v>214</v>
      </c>
      <c r="I18" s="9" t="s">
        <v>58</v>
      </c>
      <c r="J18" s="9" t="s">
        <v>45</v>
      </c>
      <c r="K18" s="9">
        <v>2000</v>
      </c>
      <c r="L18" s="9" t="s">
        <v>198</v>
      </c>
      <c r="M18" s="9">
        <v>20</v>
      </c>
      <c r="N18" s="9">
        <f t="shared" si="0"/>
        <v>240</v>
      </c>
      <c r="O18" s="9" t="s">
        <v>215</v>
      </c>
    </row>
    <row r="19" spans="1:15">
      <c r="A19" s="28">
        <v>15</v>
      </c>
      <c r="B19" s="9" t="s">
        <v>216</v>
      </c>
      <c r="C19" s="9" t="s">
        <v>39</v>
      </c>
      <c r="D19" s="9" t="s">
        <v>217</v>
      </c>
      <c r="E19" s="44"/>
      <c r="F19" s="45"/>
      <c r="G19" s="9" t="s">
        <v>170</v>
      </c>
      <c r="H19" s="9" t="s">
        <v>218</v>
      </c>
      <c r="I19" s="9" t="s">
        <v>58</v>
      </c>
      <c r="J19" s="9" t="s">
        <v>45</v>
      </c>
      <c r="K19" s="9">
        <v>2000</v>
      </c>
      <c r="L19" s="9" t="s">
        <v>198</v>
      </c>
      <c r="M19" s="9">
        <v>20</v>
      </c>
      <c r="N19" s="9">
        <f t="shared" si="0"/>
        <v>240</v>
      </c>
      <c r="O19" s="9" t="s">
        <v>219</v>
      </c>
    </row>
    <row r="20" spans="1:15">
      <c r="A20" s="28">
        <v>16</v>
      </c>
      <c r="B20" s="9" t="s">
        <v>220</v>
      </c>
      <c r="C20" s="9" t="s">
        <v>39</v>
      </c>
      <c r="D20" s="9" t="s">
        <v>221</v>
      </c>
      <c r="E20" s="44"/>
      <c r="F20" s="45"/>
      <c r="G20" s="9" t="s">
        <v>170</v>
      </c>
      <c r="H20" s="9" t="s">
        <v>222</v>
      </c>
      <c r="I20" s="9" t="s">
        <v>58</v>
      </c>
      <c r="J20" s="9" t="s">
        <v>45</v>
      </c>
      <c r="K20" s="9">
        <v>1600</v>
      </c>
      <c r="L20" s="9" t="s">
        <v>198</v>
      </c>
      <c r="M20" s="9">
        <v>20</v>
      </c>
      <c r="N20" s="9">
        <f t="shared" si="0"/>
        <v>240</v>
      </c>
      <c r="O20" s="9" t="s">
        <v>223</v>
      </c>
    </row>
    <row r="21" spans="1:15">
      <c r="A21" s="28">
        <v>17</v>
      </c>
      <c r="B21" s="9" t="s">
        <v>224</v>
      </c>
      <c r="C21" s="9" t="s">
        <v>39</v>
      </c>
      <c r="D21" s="9" t="s">
        <v>225</v>
      </c>
      <c r="E21" s="44"/>
      <c r="F21" s="45"/>
      <c r="G21" s="9" t="s">
        <v>170</v>
      </c>
      <c r="H21" s="9" t="s">
        <v>226</v>
      </c>
      <c r="I21" s="9" t="s">
        <v>58</v>
      </c>
      <c r="J21" s="9" t="s">
        <v>45</v>
      </c>
      <c r="K21" s="9">
        <v>1600</v>
      </c>
      <c r="L21" s="9" t="s">
        <v>198</v>
      </c>
      <c r="M21" s="9">
        <v>20</v>
      </c>
      <c r="N21" s="9">
        <f t="shared" si="0"/>
        <v>240</v>
      </c>
      <c r="O21" s="9" t="s">
        <v>227</v>
      </c>
    </row>
    <row r="22" spans="1:15">
      <c r="A22" s="28">
        <v>18</v>
      </c>
      <c r="B22" s="9" t="s">
        <v>228</v>
      </c>
      <c r="C22" s="9" t="s">
        <v>39</v>
      </c>
      <c r="D22" s="9" t="s">
        <v>229</v>
      </c>
      <c r="E22" s="44"/>
      <c r="F22" s="45"/>
      <c r="G22" s="9" t="s">
        <v>170</v>
      </c>
      <c r="H22" s="9" t="s">
        <v>230</v>
      </c>
      <c r="I22" s="9" t="s">
        <v>58</v>
      </c>
      <c r="J22" s="9" t="s">
        <v>45</v>
      </c>
      <c r="K22" s="9">
        <v>1600</v>
      </c>
      <c r="L22" s="9" t="s">
        <v>198</v>
      </c>
      <c r="M22" s="9">
        <v>20</v>
      </c>
      <c r="N22" s="9">
        <f t="shared" si="0"/>
        <v>240</v>
      </c>
      <c r="O22" s="9" t="s">
        <v>231</v>
      </c>
    </row>
    <row r="23" spans="1:15">
      <c r="A23" s="28">
        <v>19</v>
      </c>
      <c r="B23" s="9" t="s">
        <v>232</v>
      </c>
      <c r="C23" s="9" t="s">
        <v>39</v>
      </c>
      <c r="D23" s="9" t="s">
        <v>233</v>
      </c>
      <c r="E23" s="44"/>
      <c r="F23" s="45"/>
      <c r="G23" s="9" t="s">
        <v>170</v>
      </c>
      <c r="H23" s="9" t="s">
        <v>234</v>
      </c>
      <c r="I23" s="9" t="s">
        <v>58</v>
      </c>
      <c r="J23" s="9" t="s">
        <v>45</v>
      </c>
      <c r="K23" s="9">
        <v>2000</v>
      </c>
      <c r="L23" s="9" t="s">
        <v>198</v>
      </c>
      <c r="M23" s="9">
        <v>20</v>
      </c>
      <c r="N23" s="9">
        <f t="shared" si="0"/>
        <v>240</v>
      </c>
      <c r="O23" s="9" t="s">
        <v>235</v>
      </c>
    </row>
    <row r="24" spans="1:15">
      <c r="A24" s="28">
        <v>20</v>
      </c>
      <c r="B24" s="9" t="s">
        <v>236</v>
      </c>
      <c r="C24" s="9" t="s">
        <v>39</v>
      </c>
      <c r="D24" s="9" t="s">
        <v>237</v>
      </c>
      <c r="E24" s="44"/>
      <c r="F24" s="45"/>
      <c r="G24" s="9" t="s">
        <v>170</v>
      </c>
      <c r="H24" s="9" t="s">
        <v>238</v>
      </c>
      <c r="I24" s="9" t="s">
        <v>58</v>
      </c>
      <c r="J24" s="9" t="s">
        <v>45</v>
      </c>
      <c r="K24" s="9">
        <v>2000</v>
      </c>
      <c r="L24" s="9" t="s">
        <v>198</v>
      </c>
      <c r="M24" s="9">
        <v>20</v>
      </c>
      <c r="N24" s="9">
        <f t="shared" si="0"/>
        <v>240</v>
      </c>
      <c r="O24" s="9" t="s">
        <v>239</v>
      </c>
    </row>
    <row r="25" spans="1:15">
      <c r="A25" s="28">
        <v>21</v>
      </c>
      <c r="B25" s="9" t="s">
        <v>240</v>
      </c>
      <c r="C25" s="9" t="s">
        <v>39</v>
      </c>
      <c r="D25" s="9" t="s">
        <v>241</v>
      </c>
      <c r="E25" s="44"/>
      <c r="F25" s="45"/>
      <c r="G25" s="9" t="s">
        <v>170</v>
      </c>
      <c r="H25" s="9" t="s">
        <v>242</v>
      </c>
      <c r="I25" s="9" t="s">
        <v>58</v>
      </c>
      <c r="J25" s="9" t="s">
        <v>45</v>
      </c>
      <c r="K25" s="9">
        <v>1600</v>
      </c>
      <c r="L25" s="9" t="s">
        <v>198</v>
      </c>
      <c r="M25" s="9">
        <v>20</v>
      </c>
      <c r="N25" s="9">
        <f t="shared" si="0"/>
        <v>240</v>
      </c>
      <c r="O25" s="9" t="s">
        <v>243</v>
      </c>
    </row>
    <row r="26" spans="1:15">
      <c r="A26" s="28">
        <v>22</v>
      </c>
      <c r="B26" s="9" t="s">
        <v>244</v>
      </c>
      <c r="C26" s="9" t="s">
        <v>39</v>
      </c>
      <c r="D26" s="9" t="s">
        <v>245</v>
      </c>
      <c r="E26" s="44"/>
      <c r="F26" s="45"/>
      <c r="G26" s="9" t="s">
        <v>170</v>
      </c>
      <c r="H26" s="9" t="s">
        <v>246</v>
      </c>
      <c r="I26" s="9" t="s">
        <v>58</v>
      </c>
      <c r="J26" s="9" t="s">
        <v>45</v>
      </c>
      <c r="K26" s="9">
        <v>2000</v>
      </c>
      <c r="L26" s="9" t="s">
        <v>198</v>
      </c>
      <c r="M26" s="9">
        <v>20</v>
      </c>
      <c r="N26" s="9">
        <f t="shared" si="0"/>
        <v>240</v>
      </c>
      <c r="O26" s="9" t="s">
        <v>247</v>
      </c>
    </row>
    <row r="27" spans="1:15">
      <c r="A27" s="28">
        <v>23</v>
      </c>
      <c r="B27" s="9" t="s">
        <v>248</v>
      </c>
      <c r="C27" s="9" t="s">
        <v>39</v>
      </c>
      <c r="D27" s="9" t="s">
        <v>249</v>
      </c>
      <c r="E27" s="44"/>
      <c r="F27" s="45"/>
      <c r="G27" s="9" t="s">
        <v>170</v>
      </c>
      <c r="H27" s="9" t="s">
        <v>250</v>
      </c>
      <c r="I27" s="9" t="s">
        <v>58</v>
      </c>
      <c r="J27" s="9" t="s">
        <v>45</v>
      </c>
      <c r="K27" s="9">
        <v>2000</v>
      </c>
      <c r="L27" s="9" t="s">
        <v>198</v>
      </c>
      <c r="M27" s="9">
        <v>20</v>
      </c>
      <c r="N27" s="9">
        <f t="shared" si="0"/>
        <v>240</v>
      </c>
      <c r="O27" s="9" t="s">
        <v>251</v>
      </c>
    </row>
    <row r="28" spans="1:15">
      <c r="A28" s="28">
        <v>24</v>
      </c>
      <c r="B28" s="9" t="s">
        <v>252</v>
      </c>
      <c r="C28" s="9" t="s">
        <v>39</v>
      </c>
      <c r="D28" s="9" t="s">
        <v>253</v>
      </c>
      <c r="E28" s="44"/>
      <c r="F28" s="45"/>
      <c r="G28" s="9" t="s">
        <v>170</v>
      </c>
      <c r="H28" s="9" t="s">
        <v>254</v>
      </c>
      <c r="I28" s="9" t="s">
        <v>58</v>
      </c>
      <c r="J28" s="9" t="s">
        <v>45</v>
      </c>
      <c r="K28" s="9">
        <v>2000</v>
      </c>
      <c r="L28" s="9" t="s">
        <v>198</v>
      </c>
      <c r="M28" s="9">
        <v>20</v>
      </c>
      <c r="N28" s="9">
        <f t="shared" si="0"/>
        <v>240</v>
      </c>
      <c r="O28" s="9" t="s">
        <v>255</v>
      </c>
    </row>
    <row r="29" spans="1:15">
      <c r="A29" s="28">
        <v>25</v>
      </c>
      <c r="B29" s="9" t="s">
        <v>256</v>
      </c>
      <c r="C29" s="9" t="s">
        <v>39</v>
      </c>
      <c r="D29" s="9" t="s">
        <v>257</v>
      </c>
      <c r="E29" s="44"/>
      <c r="F29" s="45"/>
      <c r="G29" s="9" t="s">
        <v>170</v>
      </c>
      <c r="H29" s="9" t="s">
        <v>258</v>
      </c>
      <c r="I29" s="9" t="s">
        <v>58</v>
      </c>
      <c r="J29" s="9" t="s">
        <v>45</v>
      </c>
      <c r="K29" s="9">
        <v>2000</v>
      </c>
      <c r="L29" s="9" t="s">
        <v>198</v>
      </c>
      <c r="M29" s="9">
        <v>20</v>
      </c>
      <c r="N29" s="9">
        <f t="shared" si="0"/>
        <v>240</v>
      </c>
      <c r="O29" s="9" t="s">
        <v>259</v>
      </c>
    </row>
    <row r="30" spans="1:15">
      <c r="A30" s="28">
        <v>26</v>
      </c>
      <c r="B30" s="9" t="s">
        <v>260</v>
      </c>
      <c r="C30" s="9" t="s">
        <v>65</v>
      </c>
      <c r="D30" s="9" t="s">
        <v>261</v>
      </c>
      <c r="E30" s="44"/>
      <c r="F30" s="45"/>
      <c r="G30" s="9" t="s">
        <v>170</v>
      </c>
      <c r="H30" s="9" t="s">
        <v>262</v>
      </c>
      <c r="I30" s="9" t="s">
        <v>58</v>
      </c>
      <c r="J30" s="9" t="s">
        <v>45</v>
      </c>
      <c r="K30" s="9">
        <v>2000</v>
      </c>
      <c r="L30" s="9" t="s">
        <v>198</v>
      </c>
      <c r="M30" s="9">
        <v>20</v>
      </c>
      <c r="N30" s="9">
        <f t="shared" si="0"/>
        <v>240</v>
      </c>
      <c r="O30" s="9" t="s">
        <v>263</v>
      </c>
    </row>
    <row r="31" spans="1:15">
      <c r="A31" s="28">
        <v>27</v>
      </c>
      <c r="B31" s="9" t="s">
        <v>264</v>
      </c>
      <c r="C31" s="9" t="s">
        <v>39</v>
      </c>
      <c r="D31" s="9" t="s">
        <v>265</v>
      </c>
      <c r="E31" s="44"/>
      <c r="F31" s="45"/>
      <c r="G31" s="9" t="s">
        <v>170</v>
      </c>
      <c r="H31" s="9" t="s">
        <v>266</v>
      </c>
      <c r="I31" s="9" t="s">
        <v>58</v>
      </c>
      <c r="J31" s="9" t="s">
        <v>45</v>
      </c>
      <c r="K31" s="9">
        <v>2000</v>
      </c>
      <c r="L31" s="9" t="s">
        <v>198</v>
      </c>
      <c r="M31" s="9">
        <v>20</v>
      </c>
      <c r="N31" s="9">
        <f t="shared" si="0"/>
        <v>240</v>
      </c>
      <c r="O31" s="9" t="s">
        <v>267</v>
      </c>
    </row>
    <row r="32" spans="1:15">
      <c r="A32" s="28">
        <v>28</v>
      </c>
      <c r="B32" s="9" t="s">
        <v>268</v>
      </c>
      <c r="C32" s="9" t="s">
        <v>39</v>
      </c>
      <c r="D32" s="9" t="s">
        <v>269</v>
      </c>
      <c r="E32" s="44"/>
      <c r="F32" s="45"/>
      <c r="G32" s="9" t="s">
        <v>170</v>
      </c>
      <c r="H32" s="9" t="s">
        <v>270</v>
      </c>
      <c r="I32" s="9" t="s">
        <v>58</v>
      </c>
      <c r="J32" s="9" t="s">
        <v>45</v>
      </c>
      <c r="K32" s="9">
        <v>2000</v>
      </c>
      <c r="L32" s="9" t="s">
        <v>198</v>
      </c>
      <c r="M32" s="9">
        <v>20</v>
      </c>
      <c r="N32" s="9">
        <f t="shared" si="0"/>
        <v>240</v>
      </c>
      <c r="O32" s="9" t="s">
        <v>271</v>
      </c>
    </row>
    <row r="33" spans="1:15">
      <c r="A33" s="28">
        <v>29</v>
      </c>
      <c r="B33" s="9" t="s">
        <v>272</v>
      </c>
      <c r="C33" s="9" t="s">
        <v>39</v>
      </c>
      <c r="D33" s="9" t="s">
        <v>273</v>
      </c>
      <c r="E33" s="44"/>
      <c r="F33" s="45"/>
      <c r="G33" s="9" t="s">
        <v>170</v>
      </c>
      <c r="H33" s="9" t="s">
        <v>274</v>
      </c>
      <c r="I33" s="9" t="s">
        <v>58</v>
      </c>
      <c r="J33" s="9" t="s">
        <v>45</v>
      </c>
      <c r="K33" s="9">
        <v>2000</v>
      </c>
      <c r="L33" s="9" t="s">
        <v>198</v>
      </c>
      <c r="M33" s="9">
        <v>20</v>
      </c>
      <c r="N33" s="9">
        <f t="shared" si="0"/>
        <v>240</v>
      </c>
      <c r="O33" s="9" t="s">
        <v>275</v>
      </c>
    </row>
    <row r="34" spans="1:15">
      <c r="A34" s="28">
        <v>30</v>
      </c>
      <c r="B34" s="9" t="s">
        <v>276</v>
      </c>
      <c r="C34" s="9" t="s">
        <v>39</v>
      </c>
      <c r="D34" s="9" t="s">
        <v>277</v>
      </c>
      <c r="E34" s="46"/>
      <c r="F34" s="47"/>
      <c r="G34" s="9" t="s">
        <v>170</v>
      </c>
      <c r="H34" s="9" t="s">
        <v>278</v>
      </c>
      <c r="I34" s="9" t="s">
        <v>58</v>
      </c>
      <c r="J34" s="9" t="s">
        <v>45</v>
      </c>
      <c r="K34" s="9">
        <v>2000</v>
      </c>
      <c r="L34" s="9" t="s">
        <v>198</v>
      </c>
      <c r="M34" s="9">
        <v>20</v>
      </c>
      <c r="N34" s="9">
        <f t="shared" si="0"/>
        <v>240</v>
      </c>
      <c r="O34" s="9" t="s">
        <v>279</v>
      </c>
    </row>
  </sheetData>
  <mergeCells count="15">
    <mergeCell ref="A1:O1"/>
    <mergeCell ref="A2:D2"/>
    <mergeCell ref="E2:L2"/>
    <mergeCell ref="L3:O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E3:F4"/>
    <mergeCell ref="E5:F34"/>
  </mergeCells>
  <pageMargins left="0.75" right="0.75" top="1" bottom="1" header="0.5" footer="0.5"/>
  <pageSetup paperSize="9" scale="86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8"/>
  <sheetViews>
    <sheetView zoomScale="115" zoomScaleNormal="115" topLeftCell="A4" workbookViewId="0">
      <selection activeCell="A2" sqref="A2:D2"/>
    </sheetView>
  </sheetViews>
  <sheetFormatPr defaultColWidth="9" defaultRowHeight="14.4"/>
  <cols>
    <col min="1" max="1" width="4.37962962962963" customWidth="1"/>
    <col min="2" max="2" width="5.87962962962963" customWidth="1"/>
    <col min="3" max="3" width="4.37962962962963" customWidth="1"/>
    <col min="4" max="4" width="17.287037037037" customWidth="1"/>
    <col min="7" max="7" width="16.25" customWidth="1"/>
    <col min="8" max="8" width="10.9074074074074" customWidth="1"/>
    <col min="9" max="9" width="8.12962962962963" customWidth="1"/>
    <col min="10" max="10" width="8.38888888888889" customWidth="1"/>
    <col min="11" max="11" width="8.12962962962963" customWidth="1"/>
    <col min="15" max="15" width="16.25" customWidth="1"/>
  </cols>
  <sheetData>
    <row r="1" ht="23.4" spans="1:15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" spans="1:15">
      <c r="A2" s="3" t="s">
        <v>23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16"/>
      <c r="N2" s="16"/>
      <c r="O2" s="16"/>
    </row>
    <row r="3" ht="16.2" spans="1:15">
      <c r="A3" s="5" t="s">
        <v>24</v>
      </c>
      <c r="B3" s="5" t="s">
        <v>25</v>
      </c>
      <c r="C3" s="5" t="s">
        <v>26</v>
      </c>
      <c r="D3" s="6" t="s">
        <v>27</v>
      </c>
      <c r="E3" s="5" t="s">
        <v>28</v>
      </c>
      <c r="F3" s="5"/>
      <c r="G3" s="5" t="s">
        <v>29</v>
      </c>
      <c r="H3" s="5" t="s">
        <v>30</v>
      </c>
      <c r="I3" s="5" t="s">
        <v>31</v>
      </c>
      <c r="J3" s="5" t="s">
        <v>32</v>
      </c>
      <c r="K3" s="5" t="s">
        <v>33</v>
      </c>
      <c r="L3" s="5" t="s">
        <v>34</v>
      </c>
      <c r="M3" s="5"/>
      <c r="N3" s="5"/>
      <c r="O3" s="5"/>
    </row>
    <row r="4" ht="32.4" spans="1:15">
      <c r="A4" s="5"/>
      <c r="B4" s="5"/>
      <c r="C4" s="5"/>
      <c r="D4" s="6"/>
      <c r="E4" s="7"/>
      <c r="F4" s="7"/>
      <c r="G4" s="5"/>
      <c r="H4" s="5"/>
      <c r="I4" s="5"/>
      <c r="J4" s="5"/>
      <c r="K4" s="5"/>
      <c r="L4" s="5" t="s">
        <v>35</v>
      </c>
      <c r="M4" s="5" t="s">
        <v>36</v>
      </c>
      <c r="N4" s="5" t="s">
        <v>10</v>
      </c>
      <c r="O4" s="6" t="s">
        <v>37</v>
      </c>
    </row>
    <row r="5" spans="1:15">
      <c r="A5" s="28">
        <v>1</v>
      </c>
      <c r="B5" s="26" t="s">
        <v>280</v>
      </c>
      <c r="C5" s="26" t="s">
        <v>39</v>
      </c>
      <c r="D5" s="26" t="s">
        <v>281</v>
      </c>
      <c r="E5" s="31" t="s">
        <v>282</v>
      </c>
      <c r="F5" s="32"/>
      <c r="G5" s="28" t="s">
        <v>283</v>
      </c>
      <c r="H5" s="26" t="s">
        <v>284</v>
      </c>
      <c r="I5" s="37" t="s">
        <v>81</v>
      </c>
      <c r="J5" s="28" t="s">
        <v>45</v>
      </c>
      <c r="K5" s="38">
        <v>2000</v>
      </c>
      <c r="L5" s="39"/>
      <c r="M5" s="39"/>
      <c r="N5" s="39"/>
      <c r="O5" s="39"/>
    </row>
    <row r="6" spans="1:15">
      <c r="A6" s="28">
        <v>2</v>
      </c>
      <c r="B6" s="26" t="s">
        <v>285</v>
      </c>
      <c r="C6" s="26" t="s">
        <v>39</v>
      </c>
      <c r="D6" s="26" t="s">
        <v>286</v>
      </c>
      <c r="E6" s="33"/>
      <c r="F6" s="34"/>
      <c r="G6" s="28" t="s">
        <v>283</v>
      </c>
      <c r="H6" s="26" t="s">
        <v>287</v>
      </c>
      <c r="I6" s="37" t="s">
        <v>81</v>
      </c>
      <c r="J6" s="28" t="s">
        <v>45</v>
      </c>
      <c r="K6" s="38">
        <v>2000</v>
      </c>
      <c r="L6" s="40"/>
      <c r="M6" s="40"/>
      <c r="N6" s="40"/>
      <c r="O6" s="40"/>
    </row>
    <row r="7" spans="1:15">
      <c r="A7" s="28">
        <v>3</v>
      </c>
      <c r="B7" s="26" t="s">
        <v>288</v>
      </c>
      <c r="C7" s="26" t="s">
        <v>39</v>
      </c>
      <c r="D7" s="26" t="s">
        <v>289</v>
      </c>
      <c r="E7" s="33"/>
      <c r="F7" s="34"/>
      <c r="G7" s="28" t="s">
        <v>283</v>
      </c>
      <c r="H7" s="26" t="s">
        <v>290</v>
      </c>
      <c r="I7" s="37" t="s">
        <v>81</v>
      </c>
      <c r="J7" s="28" t="s">
        <v>45</v>
      </c>
      <c r="K7" s="38">
        <v>2000</v>
      </c>
      <c r="L7" s="40"/>
      <c r="M7" s="40"/>
      <c r="N7" s="40"/>
      <c r="O7" s="40"/>
    </row>
    <row r="8" spans="1:15">
      <c r="A8" s="28">
        <v>4</v>
      </c>
      <c r="B8" s="26" t="s">
        <v>291</v>
      </c>
      <c r="C8" s="26" t="s">
        <v>39</v>
      </c>
      <c r="D8" s="26" t="s">
        <v>292</v>
      </c>
      <c r="E8" s="33"/>
      <c r="F8" s="34"/>
      <c r="G8" s="28" t="s">
        <v>283</v>
      </c>
      <c r="H8" s="26" t="s">
        <v>293</v>
      </c>
      <c r="I8" s="37" t="s">
        <v>81</v>
      </c>
      <c r="J8" s="28" t="s">
        <v>45</v>
      </c>
      <c r="K8" s="38">
        <v>2000</v>
      </c>
      <c r="L8" s="21"/>
      <c r="M8" s="21"/>
      <c r="N8" s="21"/>
      <c r="O8" s="22"/>
    </row>
    <row r="9" spans="1:15">
      <c r="A9" s="28">
        <v>5</v>
      </c>
      <c r="B9" s="26" t="s">
        <v>294</v>
      </c>
      <c r="C9" s="26" t="s">
        <v>39</v>
      </c>
      <c r="D9" s="26" t="s">
        <v>295</v>
      </c>
      <c r="E9" s="33"/>
      <c r="F9" s="34"/>
      <c r="G9" s="28" t="s">
        <v>283</v>
      </c>
      <c r="H9" s="26" t="s">
        <v>296</v>
      </c>
      <c r="I9" s="37" t="s">
        <v>81</v>
      </c>
      <c r="J9" s="28" t="s">
        <v>45</v>
      </c>
      <c r="K9" s="38">
        <v>2000</v>
      </c>
      <c r="L9" s="21"/>
      <c r="M9" s="21"/>
      <c r="N9" s="21"/>
      <c r="O9" s="23"/>
    </row>
    <row r="10" spans="1:15">
      <c r="A10" s="28">
        <v>6</v>
      </c>
      <c r="B10" s="26" t="s">
        <v>297</v>
      </c>
      <c r="C10" s="26" t="s">
        <v>39</v>
      </c>
      <c r="D10" s="26" t="s">
        <v>298</v>
      </c>
      <c r="E10" s="33"/>
      <c r="F10" s="34"/>
      <c r="G10" s="28" t="s">
        <v>283</v>
      </c>
      <c r="H10" s="26" t="s">
        <v>299</v>
      </c>
      <c r="I10" s="37" t="s">
        <v>81</v>
      </c>
      <c r="J10" s="28" t="s">
        <v>45</v>
      </c>
      <c r="K10" s="38">
        <v>2000</v>
      </c>
      <c r="L10" s="21"/>
      <c r="M10" s="21"/>
      <c r="N10" s="21"/>
      <c r="O10" s="23"/>
    </row>
    <row r="11" spans="1:15">
      <c r="A11" s="28">
        <v>7</v>
      </c>
      <c r="B11" s="26" t="s">
        <v>300</v>
      </c>
      <c r="C11" s="26" t="s">
        <v>39</v>
      </c>
      <c r="D11" s="26" t="s">
        <v>301</v>
      </c>
      <c r="E11" s="33"/>
      <c r="F11" s="34"/>
      <c r="G11" s="28" t="s">
        <v>283</v>
      </c>
      <c r="H11" s="26" t="s">
        <v>302</v>
      </c>
      <c r="I11" s="37" t="s">
        <v>81</v>
      </c>
      <c r="J11" s="28" t="s">
        <v>45</v>
      </c>
      <c r="K11" s="38">
        <v>2000</v>
      </c>
      <c r="L11" s="21"/>
      <c r="M11" s="21"/>
      <c r="N11" s="21"/>
      <c r="O11" s="23"/>
    </row>
    <row r="12" spans="1:15">
      <c r="A12" s="28">
        <v>8</v>
      </c>
      <c r="B12" s="26" t="s">
        <v>303</v>
      </c>
      <c r="C12" s="26" t="s">
        <v>65</v>
      </c>
      <c r="D12" s="26" t="s">
        <v>304</v>
      </c>
      <c r="E12" s="33"/>
      <c r="F12" s="34"/>
      <c r="G12" s="28" t="s">
        <v>283</v>
      </c>
      <c r="H12" s="26" t="s">
        <v>305</v>
      </c>
      <c r="I12" s="37" t="s">
        <v>81</v>
      </c>
      <c r="J12" s="28" t="s">
        <v>45</v>
      </c>
      <c r="K12" s="38">
        <v>1600</v>
      </c>
      <c r="L12" s="21"/>
      <c r="M12" s="21"/>
      <c r="N12" s="21"/>
      <c r="O12" s="23"/>
    </row>
    <row r="13" spans="1:15">
      <c r="A13" s="28">
        <v>9</v>
      </c>
      <c r="B13" s="26" t="s">
        <v>306</v>
      </c>
      <c r="C13" s="26" t="s">
        <v>39</v>
      </c>
      <c r="D13" s="26" t="s">
        <v>307</v>
      </c>
      <c r="E13" s="33"/>
      <c r="F13" s="34"/>
      <c r="G13" s="28" t="s">
        <v>283</v>
      </c>
      <c r="H13" s="26" t="s">
        <v>308</v>
      </c>
      <c r="I13" s="37" t="s">
        <v>81</v>
      </c>
      <c r="J13" s="28" t="s">
        <v>45</v>
      </c>
      <c r="K13" s="38">
        <v>2000</v>
      </c>
      <c r="L13" s="21"/>
      <c r="M13" s="21"/>
      <c r="N13" s="21"/>
      <c r="O13" s="23"/>
    </row>
    <row r="14" spans="1:15">
      <c r="A14" s="28">
        <v>10</v>
      </c>
      <c r="B14" s="26" t="s">
        <v>309</v>
      </c>
      <c r="C14" s="26" t="s">
        <v>39</v>
      </c>
      <c r="D14" s="26" t="s">
        <v>310</v>
      </c>
      <c r="E14" s="33"/>
      <c r="F14" s="34"/>
      <c r="G14" s="28" t="s">
        <v>283</v>
      </c>
      <c r="H14" s="26" t="s">
        <v>311</v>
      </c>
      <c r="I14" s="37" t="s">
        <v>81</v>
      </c>
      <c r="J14" s="28" t="s">
        <v>45</v>
      </c>
      <c r="K14" s="38">
        <v>2000</v>
      </c>
      <c r="L14" s="21"/>
      <c r="M14" s="21"/>
      <c r="N14" s="21"/>
      <c r="O14" s="23"/>
    </row>
    <row r="15" spans="1:15">
      <c r="A15" s="28">
        <v>11</v>
      </c>
      <c r="B15" s="26" t="s">
        <v>312</v>
      </c>
      <c r="C15" s="26" t="s">
        <v>39</v>
      </c>
      <c r="D15" s="26" t="s">
        <v>313</v>
      </c>
      <c r="E15" s="33"/>
      <c r="F15" s="34"/>
      <c r="G15" s="28" t="s">
        <v>283</v>
      </c>
      <c r="H15" s="26" t="s">
        <v>314</v>
      </c>
      <c r="I15" s="37" t="s">
        <v>81</v>
      </c>
      <c r="J15" s="28" t="s">
        <v>45</v>
      </c>
      <c r="K15" s="38">
        <v>2000</v>
      </c>
      <c r="L15" s="21"/>
      <c r="M15" s="21"/>
      <c r="N15" s="21"/>
      <c r="O15" s="23"/>
    </row>
    <row r="16" spans="1:15">
      <c r="A16" s="28">
        <v>12</v>
      </c>
      <c r="B16" s="26" t="s">
        <v>315</v>
      </c>
      <c r="C16" s="26" t="s">
        <v>39</v>
      </c>
      <c r="D16" s="26" t="s">
        <v>316</v>
      </c>
      <c r="E16" s="33"/>
      <c r="F16" s="34"/>
      <c r="G16" s="28" t="s">
        <v>283</v>
      </c>
      <c r="H16" s="26" t="s">
        <v>317</v>
      </c>
      <c r="I16" s="37" t="s">
        <v>109</v>
      </c>
      <c r="J16" s="28" t="s">
        <v>45</v>
      </c>
      <c r="K16" s="38">
        <v>2000</v>
      </c>
      <c r="L16" s="24" t="s">
        <v>198</v>
      </c>
      <c r="M16" s="28">
        <v>20</v>
      </c>
      <c r="N16" s="26">
        <f t="shared" ref="N11:N38" si="0">L16*M16</f>
        <v>240</v>
      </c>
      <c r="O16" s="41" t="s">
        <v>318</v>
      </c>
    </row>
    <row r="17" spans="1:15">
      <c r="A17" s="28">
        <v>13</v>
      </c>
      <c r="B17" s="26" t="s">
        <v>319</v>
      </c>
      <c r="C17" s="26" t="s">
        <v>39</v>
      </c>
      <c r="D17" s="26" t="s">
        <v>320</v>
      </c>
      <c r="E17" s="33"/>
      <c r="F17" s="34"/>
      <c r="G17" s="28" t="s">
        <v>283</v>
      </c>
      <c r="H17" s="26" t="s">
        <v>321</v>
      </c>
      <c r="I17" s="37" t="s">
        <v>109</v>
      </c>
      <c r="J17" s="28" t="s">
        <v>45</v>
      </c>
      <c r="K17" s="38">
        <v>2000</v>
      </c>
      <c r="L17" s="24" t="s">
        <v>198</v>
      </c>
      <c r="M17" s="28">
        <v>20</v>
      </c>
      <c r="N17" s="26">
        <f t="shared" si="0"/>
        <v>240</v>
      </c>
      <c r="O17" s="41" t="s">
        <v>322</v>
      </c>
    </row>
    <row r="18" spans="1:15">
      <c r="A18" s="28">
        <v>14</v>
      </c>
      <c r="B18" s="26" t="s">
        <v>323</v>
      </c>
      <c r="C18" s="26" t="s">
        <v>65</v>
      </c>
      <c r="D18" s="26" t="s">
        <v>324</v>
      </c>
      <c r="E18" s="33"/>
      <c r="F18" s="34"/>
      <c r="G18" s="28" t="s">
        <v>283</v>
      </c>
      <c r="H18" s="26" t="s">
        <v>325</v>
      </c>
      <c r="I18" s="37" t="s">
        <v>109</v>
      </c>
      <c r="J18" s="28" t="s">
        <v>45</v>
      </c>
      <c r="K18" s="38">
        <v>2000</v>
      </c>
      <c r="L18" s="24" t="s">
        <v>198</v>
      </c>
      <c r="M18" s="28">
        <v>20</v>
      </c>
      <c r="N18" s="26">
        <f t="shared" si="0"/>
        <v>240</v>
      </c>
      <c r="O18" s="41" t="s">
        <v>326</v>
      </c>
    </row>
    <row r="19" spans="1:15">
      <c r="A19" s="28">
        <v>15</v>
      </c>
      <c r="B19" s="26" t="s">
        <v>327</v>
      </c>
      <c r="C19" s="26" t="s">
        <v>39</v>
      </c>
      <c r="D19" s="26" t="s">
        <v>328</v>
      </c>
      <c r="E19" s="33"/>
      <c r="F19" s="34"/>
      <c r="G19" s="28" t="s">
        <v>283</v>
      </c>
      <c r="H19" s="26" t="s">
        <v>329</v>
      </c>
      <c r="I19" s="37" t="s">
        <v>109</v>
      </c>
      <c r="J19" s="28" t="s">
        <v>45</v>
      </c>
      <c r="K19" s="38">
        <v>2000</v>
      </c>
      <c r="L19" s="24" t="s">
        <v>198</v>
      </c>
      <c r="M19" s="28">
        <v>20</v>
      </c>
      <c r="N19" s="26">
        <f t="shared" si="0"/>
        <v>240</v>
      </c>
      <c r="O19" s="41" t="s">
        <v>330</v>
      </c>
    </row>
    <row r="20" spans="1:15">
      <c r="A20" s="28">
        <v>16</v>
      </c>
      <c r="B20" s="26" t="s">
        <v>331</v>
      </c>
      <c r="C20" s="26" t="s">
        <v>39</v>
      </c>
      <c r="D20" s="26" t="s">
        <v>332</v>
      </c>
      <c r="E20" s="33"/>
      <c r="F20" s="34"/>
      <c r="G20" s="28" t="s">
        <v>283</v>
      </c>
      <c r="H20" s="26" t="s">
        <v>333</v>
      </c>
      <c r="I20" s="37" t="s">
        <v>109</v>
      </c>
      <c r="J20" s="28" t="s">
        <v>45</v>
      </c>
      <c r="K20" s="38">
        <v>2000</v>
      </c>
      <c r="L20" s="24" t="s">
        <v>198</v>
      </c>
      <c r="M20" s="28">
        <v>20</v>
      </c>
      <c r="N20" s="26">
        <f t="shared" si="0"/>
        <v>240</v>
      </c>
      <c r="O20" s="41" t="s">
        <v>334</v>
      </c>
    </row>
    <row r="21" spans="1:15">
      <c r="A21" s="28">
        <v>17</v>
      </c>
      <c r="B21" s="26" t="s">
        <v>335</v>
      </c>
      <c r="C21" s="26" t="s">
        <v>39</v>
      </c>
      <c r="D21" s="26" t="s">
        <v>336</v>
      </c>
      <c r="E21" s="33"/>
      <c r="F21" s="34"/>
      <c r="G21" s="28" t="s">
        <v>283</v>
      </c>
      <c r="H21" s="26" t="s">
        <v>337</v>
      </c>
      <c r="I21" s="37" t="s">
        <v>109</v>
      </c>
      <c r="J21" s="28" t="s">
        <v>45</v>
      </c>
      <c r="K21" s="38">
        <v>2000</v>
      </c>
      <c r="L21" s="24" t="s">
        <v>198</v>
      </c>
      <c r="M21" s="28">
        <v>20</v>
      </c>
      <c r="N21" s="26">
        <f t="shared" si="0"/>
        <v>240</v>
      </c>
      <c r="O21" s="41" t="s">
        <v>338</v>
      </c>
    </row>
    <row r="22" spans="1:15">
      <c r="A22" s="28">
        <v>18</v>
      </c>
      <c r="B22" s="26" t="s">
        <v>339</v>
      </c>
      <c r="C22" s="26" t="s">
        <v>39</v>
      </c>
      <c r="D22" s="26" t="s">
        <v>340</v>
      </c>
      <c r="E22" s="33"/>
      <c r="F22" s="34"/>
      <c r="G22" s="28" t="s">
        <v>283</v>
      </c>
      <c r="H22" s="26" t="s">
        <v>341</v>
      </c>
      <c r="I22" s="37" t="s">
        <v>109</v>
      </c>
      <c r="J22" s="28" t="s">
        <v>45</v>
      </c>
      <c r="K22" s="38">
        <v>1600</v>
      </c>
      <c r="L22" s="24" t="s">
        <v>198</v>
      </c>
      <c r="M22" s="28">
        <v>20</v>
      </c>
      <c r="N22" s="26">
        <f t="shared" si="0"/>
        <v>240</v>
      </c>
      <c r="O22" s="41" t="s">
        <v>342</v>
      </c>
    </row>
    <row r="23" spans="1:15">
      <c r="A23" s="28">
        <v>19</v>
      </c>
      <c r="B23" s="26" t="s">
        <v>343</v>
      </c>
      <c r="C23" s="26" t="s">
        <v>39</v>
      </c>
      <c r="D23" s="26" t="s">
        <v>344</v>
      </c>
      <c r="E23" s="33"/>
      <c r="F23" s="34"/>
      <c r="G23" s="28" t="s">
        <v>283</v>
      </c>
      <c r="H23" s="26" t="s">
        <v>345</v>
      </c>
      <c r="I23" s="37" t="s">
        <v>109</v>
      </c>
      <c r="J23" s="28" t="s">
        <v>45</v>
      </c>
      <c r="K23" s="38">
        <v>2000</v>
      </c>
      <c r="L23" s="24" t="s">
        <v>198</v>
      </c>
      <c r="M23" s="28">
        <v>20</v>
      </c>
      <c r="N23" s="26">
        <f t="shared" si="0"/>
        <v>240</v>
      </c>
      <c r="O23" s="41" t="s">
        <v>346</v>
      </c>
    </row>
    <row r="24" spans="1:15">
      <c r="A24" s="28">
        <v>20</v>
      </c>
      <c r="B24" s="26" t="s">
        <v>347</v>
      </c>
      <c r="C24" s="26" t="s">
        <v>39</v>
      </c>
      <c r="D24" s="26" t="s">
        <v>348</v>
      </c>
      <c r="E24" s="33"/>
      <c r="F24" s="34"/>
      <c r="G24" s="28" t="s">
        <v>283</v>
      </c>
      <c r="H24" s="26" t="s">
        <v>349</v>
      </c>
      <c r="I24" s="37" t="s">
        <v>109</v>
      </c>
      <c r="J24" s="28" t="s">
        <v>45</v>
      </c>
      <c r="K24" s="38">
        <v>2000</v>
      </c>
      <c r="L24" s="24" t="s">
        <v>198</v>
      </c>
      <c r="M24" s="28">
        <v>20</v>
      </c>
      <c r="N24" s="26">
        <f t="shared" si="0"/>
        <v>240</v>
      </c>
      <c r="O24" s="41" t="s">
        <v>350</v>
      </c>
    </row>
    <row r="25" spans="1:15">
      <c r="A25" s="28">
        <v>21</v>
      </c>
      <c r="B25" s="26" t="s">
        <v>351</v>
      </c>
      <c r="C25" s="26" t="s">
        <v>39</v>
      </c>
      <c r="D25" s="26" t="s">
        <v>352</v>
      </c>
      <c r="E25" s="33"/>
      <c r="F25" s="34"/>
      <c r="G25" s="28" t="s">
        <v>283</v>
      </c>
      <c r="H25" s="26" t="s">
        <v>353</v>
      </c>
      <c r="I25" s="37" t="s">
        <v>109</v>
      </c>
      <c r="J25" s="28" t="s">
        <v>45</v>
      </c>
      <c r="K25" s="38">
        <v>2000</v>
      </c>
      <c r="L25" s="24" t="s">
        <v>198</v>
      </c>
      <c r="M25" s="28">
        <v>20</v>
      </c>
      <c r="N25" s="26">
        <f t="shared" si="0"/>
        <v>240</v>
      </c>
      <c r="O25" s="41" t="s">
        <v>354</v>
      </c>
    </row>
    <row r="26" spans="1:15">
      <c r="A26" s="28">
        <v>22</v>
      </c>
      <c r="B26" s="26" t="s">
        <v>355</v>
      </c>
      <c r="C26" s="26" t="s">
        <v>39</v>
      </c>
      <c r="D26" s="26" t="s">
        <v>356</v>
      </c>
      <c r="E26" s="33"/>
      <c r="F26" s="34"/>
      <c r="G26" s="28" t="s">
        <v>283</v>
      </c>
      <c r="H26" s="26" t="s">
        <v>357</v>
      </c>
      <c r="I26" s="37" t="s">
        <v>109</v>
      </c>
      <c r="J26" s="28" t="s">
        <v>45</v>
      </c>
      <c r="K26" s="38">
        <v>2000</v>
      </c>
      <c r="L26" s="24" t="s">
        <v>198</v>
      </c>
      <c r="M26" s="28">
        <v>20</v>
      </c>
      <c r="N26" s="26">
        <f t="shared" si="0"/>
        <v>240</v>
      </c>
      <c r="O26" s="41" t="s">
        <v>358</v>
      </c>
    </row>
    <row r="27" spans="1:15">
      <c r="A27" s="28">
        <v>23</v>
      </c>
      <c r="B27" s="26" t="s">
        <v>359</v>
      </c>
      <c r="C27" s="26" t="s">
        <v>39</v>
      </c>
      <c r="D27" s="26" t="s">
        <v>360</v>
      </c>
      <c r="E27" s="33"/>
      <c r="F27" s="34"/>
      <c r="G27" s="28" t="s">
        <v>283</v>
      </c>
      <c r="H27" s="26" t="s">
        <v>361</v>
      </c>
      <c r="I27" s="37" t="s">
        <v>109</v>
      </c>
      <c r="J27" s="28" t="s">
        <v>45</v>
      </c>
      <c r="K27" s="38">
        <v>2000</v>
      </c>
      <c r="L27" s="24" t="s">
        <v>198</v>
      </c>
      <c r="M27" s="28">
        <v>20</v>
      </c>
      <c r="N27" s="26">
        <f t="shared" si="0"/>
        <v>240</v>
      </c>
      <c r="O27" s="41" t="s">
        <v>362</v>
      </c>
    </row>
    <row r="28" spans="1:15">
      <c r="A28" s="28">
        <v>24</v>
      </c>
      <c r="B28" s="26" t="s">
        <v>363</v>
      </c>
      <c r="C28" s="26" t="s">
        <v>39</v>
      </c>
      <c r="D28" s="26" t="s">
        <v>364</v>
      </c>
      <c r="E28" s="33"/>
      <c r="F28" s="34"/>
      <c r="G28" s="28" t="s">
        <v>283</v>
      </c>
      <c r="H28" s="26" t="s">
        <v>365</v>
      </c>
      <c r="I28" s="37" t="s">
        <v>109</v>
      </c>
      <c r="J28" s="28" t="s">
        <v>45</v>
      </c>
      <c r="K28" s="38">
        <v>2000</v>
      </c>
      <c r="L28" s="24" t="s">
        <v>198</v>
      </c>
      <c r="M28" s="28">
        <v>20</v>
      </c>
      <c r="N28" s="26">
        <f t="shared" si="0"/>
        <v>240</v>
      </c>
      <c r="O28" s="41" t="s">
        <v>366</v>
      </c>
    </row>
    <row r="29" spans="1:15">
      <c r="A29" s="28">
        <v>25</v>
      </c>
      <c r="B29" s="26" t="s">
        <v>367</v>
      </c>
      <c r="C29" s="26" t="s">
        <v>65</v>
      </c>
      <c r="D29" s="26" t="s">
        <v>368</v>
      </c>
      <c r="E29" s="33"/>
      <c r="F29" s="34"/>
      <c r="G29" s="28" t="s">
        <v>283</v>
      </c>
      <c r="H29" s="26" t="s">
        <v>369</v>
      </c>
      <c r="I29" s="37" t="s">
        <v>109</v>
      </c>
      <c r="J29" s="28" t="s">
        <v>45</v>
      </c>
      <c r="K29" s="38">
        <v>2000</v>
      </c>
      <c r="L29" s="24" t="s">
        <v>198</v>
      </c>
      <c r="M29" s="28">
        <v>20</v>
      </c>
      <c r="N29" s="26">
        <f t="shared" si="0"/>
        <v>240</v>
      </c>
      <c r="O29" s="41" t="s">
        <v>370</v>
      </c>
    </row>
    <row r="30" spans="1:15">
      <c r="A30" s="28">
        <v>26</v>
      </c>
      <c r="B30" s="26" t="s">
        <v>371</v>
      </c>
      <c r="C30" s="26" t="s">
        <v>39</v>
      </c>
      <c r="D30" s="26" t="s">
        <v>372</v>
      </c>
      <c r="E30" s="33"/>
      <c r="F30" s="34"/>
      <c r="G30" s="28" t="s">
        <v>283</v>
      </c>
      <c r="H30" s="26" t="s">
        <v>373</v>
      </c>
      <c r="I30" s="37" t="s">
        <v>109</v>
      </c>
      <c r="J30" s="28" t="s">
        <v>45</v>
      </c>
      <c r="K30" s="38">
        <v>2000</v>
      </c>
      <c r="L30" s="24" t="s">
        <v>198</v>
      </c>
      <c r="M30" s="28">
        <v>20</v>
      </c>
      <c r="N30" s="26">
        <f t="shared" si="0"/>
        <v>240</v>
      </c>
      <c r="O30" s="41" t="s">
        <v>374</v>
      </c>
    </row>
    <row r="31" spans="1:15">
      <c r="A31" s="28">
        <v>27</v>
      </c>
      <c r="B31" s="26" t="s">
        <v>375</v>
      </c>
      <c r="C31" s="26" t="s">
        <v>65</v>
      </c>
      <c r="D31" s="26" t="s">
        <v>376</v>
      </c>
      <c r="E31" s="33"/>
      <c r="F31" s="34"/>
      <c r="G31" s="28" t="s">
        <v>283</v>
      </c>
      <c r="H31" s="26" t="s">
        <v>377</v>
      </c>
      <c r="I31" s="37" t="s">
        <v>109</v>
      </c>
      <c r="J31" s="28" t="s">
        <v>45</v>
      </c>
      <c r="K31" s="38">
        <v>2000</v>
      </c>
      <c r="L31" s="24" t="s">
        <v>198</v>
      </c>
      <c r="M31" s="28">
        <v>20</v>
      </c>
      <c r="N31" s="26">
        <f t="shared" si="0"/>
        <v>240</v>
      </c>
      <c r="O31" s="41" t="s">
        <v>378</v>
      </c>
    </row>
    <row r="32" spans="1:15">
      <c r="A32" s="28">
        <v>28</v>
      </c>
      <c r="B32" s="26" t="s">
        <v>379</v>
      </c>
      <c r="C32" s="26" t="s">
        <v>39</v>
      </c>
      <c r="D32" s="26" t="s">
        <v>380</v>
      </c>
      <c r="E32" s="33"/>
      <c r="F32" s="34"/>
      <c r="G32" s="28" t="s">
        <v>283</v>
      </c>
      <c r="H32" s="26" t="s">
        <v>381</v>
      </c>
      <c r="I32" s="37" t="s">
        <v>109</v>
      </c>
      <c r="J32" s="28" t="s">
        <v>45</v>
      </c>
      <c r="K32" s="38">
        <v>2000</v>
      </c>
      <c r="L32" s="24" t="s">
        <v>198</v>
      </c>
      <c r="M32" s="28">
        <v>20</v>
      </c>
      <c r="N32" s="26">
        <f t="shared" si="0"/>
        <v>240</v>
      </c>
      <c r="O32" s="41" t="s">
        <v>382</v>
      </c>
    </row>
    <row r="33" spans="1:15">
      <c r="A33" s="28">
        <v>29</v>
      </c>
      <c r="B33" s="26" t="s">
        <v>383</v>
      </c>
      <c r="C33" s="26" t="s">
        <v>65</v>
      </c>
      <c r="D33" s="26" t="s">
        <v>384</v>
      </c>
      <c r="E33" s="33"/>
      <c r="F33" s="34"/>
      <c r="G33" s="28" t="s">
        <v>283</v>
      </c>
      <c r="H33" s="26" t="s">
        <v>385</v>
      </c>
      <c r="I33" s="37" t="s">
        <v>109</v>
      </c>
      <c r="J33" s="28" t="s">
        <v>45</v>
      </c>
      <c r="K33" s="38">
        <v>2000</v>
      </c>
      <c r="L33" s="24" t="s">
        <v>198</v>
      </c>
      <c r="M33" s="28">
        <v>20</v>
      </c>
      <c r="N33" s="26">
        <f t="shared" si="0"/>
        <v>240</v>
      </c>
      <c r="O33" s="41" t="s">
        <v>386</v>
      </c>
    </row>
    <row r="34" spans="1:15">
      <c r="A34" s="28">
        <v>30</v>
      </c>
      <c r="B34" s="26" t="s">
        <v>387</v>
      </c>
      <c r="C34" s="26" t="s">
        <v>39</v>
      </c>
      <c r="D34" s="26" t="s">
        <v>388</v>
      </c>
      <c r="E34" s="33"/>
      <c r="F34" s="34"/>
      <c r="G34" s="28" t="s">
        <v>283</v>
      </c>
      <c r="H34" s="26" t="s">
        <v>389</v>
      </c>
      <c r="I34" s="37" t="s">
        <v>109</v>
      </c>
      <c r="J34" s="28" t="s">
        <v>45</v>
      </c>
      <c r="K34" s="38">
        <v>2000</v>
      </c>
      <c r="L34" s="24" t="s">
        <v>198</v>
      </c>
      <c r="M34" s="28">
        <v>20</v>
      </c>
      <c r="N34" s="26">
        <f t="shared" si="0"/>
        <v>240</v>
      </c>
      <c r="O34" s="41" t="s">
        <v>390</v>
      </c>
    </row>
    <row r="35" spans="1:15">
      <c r="A35" s="28">
        <v>31</v>
      </c>
      <c r="B35" s="26" t="s">
        <v>391</v>
      </c>
      <c r="C35" s="26" t="s">
        <v>65</v>
      </c>
      <c r="D35" s="26" t="s">
        <v>392</v>
      </c>
      <c r="E35" s="33"/>
      <c r="F35" s="34"/>
      <c r="G35" s="28" t="s">
        <v>283</v>
      </c>
      <c r="H35" s="26" t="s">
        <v>393</v>
      </c>
      <c r="I35" s="37" t="s">
        <v>109</v>
      </c>
      <c r="J35" s="28" t="s">
        <v>45</v>
      </c>
      <c r="K35" s="38">
        <v>2000</v>
      </c>
      <c r="L35" s="24" t="s">
        <v>198</v>
      </c>
      <c r="M35" s="28">
        <v>20</v>
      </c>
      <c r="N35" s="26">
        <f t="shared" si="0"/>
        <v>240</v>
      </c>
      <c r="O35" s="41" t="s">
        <v>394</v>
      </c>
    </row>
    <row r="36" spans="1:15">
      <c r="A36" s="28">
        <v>32</v>
      </c>
      <c r="B36" s="26" t="s">
        <v>395</v>
      </c>
      <c r="C36" s="26" t="s">
        <v>39</v>
      </c>
      <c r="D36" s="26" t="s">
        <v>396</v>
      </c>
      <c r="E36" s="33"/>
      <c r="F36" s="34"/>
      <c r="G36" s="28" t="s">
        <v>283</v>
      </c>
      <c r="H36" s="26" t="s">
        <v>397</v>
      </c>
      <c r="I36" s="37" t="s">
        <v>109</v>
      </c>
      <c r="J36" s="28" t="s">
        <v>45</v>
      </c>
      <c r="K36" s="38">
        <v>2000</v>
      </c>
      <c r="L36" s="24" t="s">
        <v>198</v>
      </c>
      <c r="M36" s="28">
        <v>20</v>
      </c>
      <c r="N36" s="26">
        <f t="shared" si="0"/>
        <v>240</v>
      </c>
      <c r="O36" s="41" t="s">
        <v>398</v>
      </c>
    </row>
    <row r="37" spans="1:15">
      <c r="A37" s="28">
        <v>33</v>
      </c>
      <c r="B37" s="26" t="s">
        <v>399</v>
      </c>
      <c r="C37" s="26" t="s">
        <v>65</v>
      </c>
      <c r="D37" s="26" t="s">
        <v>400</v>
      </c>
      <c r="E37" s="33"/>
      <c r="F37" s="34"/>
      <c r="G37" s="28" t="s">
        <v>283</v>
      </c>
      <c r="H37" s="26" t="s">
        <v>401</v>
      </c>
      <c r="I37" s="37" t="s">
        <v>109</v>
      </c>
      <c r="J37" s="28" t="s">
        <v>45</v>
      </c>
      <c r="K37" s="38">
        <v>2000</v>
      </c>
      <c r="L37" s="24" t="s">
        <v>198</v>
      </c>
      <c r="M37" s="28">
        <v>20</v>
      </c>
      <c r="N37" s="26">
        <f t="shared" si="0"/>
        <v>240</v>
      </c>
      <c r="O37" s="41" t="s">
        <v>402</v>
      </c>
    </row>
    <row r="38" spans="1:15">
      <c r="A38" s="28">
        <v>34</v>
      </c>
      <c r="B38" s="26" t="s">
        <v>403</v>
      </c>
      <c r="C38" s="26" t="s">
        <v>39</v>
      </c>
      <c r="D38" s="26" t="s">
        <v>404</v>
      </c>
      <c r="E38" s="35"/>
      <c r="F38" s="36"/>
      <c r="G38" s="28" t="s">
        <v>283</v>
      </c>
      <c r="H38" s="26" t="s">
        <v>405</v>
      </c>
      <c r="I38" s="37" t="s">
        <v>109</v>
      </c>
      <c r="J38" s="28" t="s">
        <v>45</v>
      </c>
      <c r="K38" s="38">
        <v>2000</v>
      </c>
      <c r="L38" s="24" t="s">
        <v>198</v>
      </c>
      <c r="M38" s="28">
        <v>20</v>
      </c>
      <c r="N38" s="26">
        <f t="shared" si="0"/>
        <v>240</v>
      </c>
      <c r="O38" s="41" t="s">
        <v>406</v>
      </c>
    </row>
  </sheetData>
  <mergeCells count="15">
    <mergeCell ref="A1:O1"/>
    <mergeCell ref="A2:D2"/>
    <mergeCell ref="E2:L2"/>
    <mergeCell ref="L3:O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E3:F4"/>
    <mergeCell ref="E5:F38"/>
  </mergeCells>
  <conditionalFormatting sqref="B7">
    <cfRule type="duplicateValues" dxfId="0" priority="44"/>
  </conditionalFormatting>
  <conditionalFormatting sqref="H7">
    <cfRule type="duplicateValues" dxfId="0" priority="43"/>
  </conditionalFormatting>
  <conditionalFormatting sqref="B8">
    <cfRule type="duplicateValues" dxfId="0" priority="36"/>
  </conditionalFormatting>
  <conditionalFormatting sqref="H8">
    <cfRule type="duplicateValues" dxfId="0" priority="35"/>
  </conditionalFormatting>
  <conditionalFormatting sqref="D9">
    <cfRule type="duplicateValues" dxfId="0" priority="40"/>
  </conditionalFormatting>
  <conditionalFormatting sqref="H9">
    <cfRule type="duplicateValues" dxfId="0" priority="39"/>
  </conditionalFormatting>
  <conditionalFormatting sqref="B10">
    <cfRule type="duplicateValues" dxfId="0" priority="42"/>
  </conditionalFormatting>
  <conditionalFormatting sqref="H10">
    <cfRule type="duplicateValues" dxfId="0" priority="41"/>
  </conditionalFormatting>
  <conditionalFormatting sqref="B26">
    <cfRule type="duplicateValues" dxfId="0" priority="34"/>
  </conditionalFormatting>
  <conditionalFormatting sqref="H26">
    <cfRule type="duplicateValues" dxfId="0" priority="33"/>
  </conditionalFormatting>
  <conditionalFormatting sqref="B29">
    <cfRule type="duplicateValues" dxfId="0" priority="32"/>
  </conditionalFormatting>
  <conditionalFormatting sqref="H29">
    <cfRule type="duplicateValues" dxfId="0" priority="22"/>
  </conditionalFormatting>
  <conditionalFormatting sqref="B30">
    <cfRule type="duplicateValues" dxfId="0" priority="31"/>
  </conditionalFormatting>
  <conditionalFormatting sqref="H30">
    <cfRule type="duplicateValues" dxfId="0" priority="21"/>
  </conditionalFormatting>
  <conditionalFormatting sqref="B31">
    <cfRule type="duplicateValues" dxfId="0" priority="30"/>
  </conditionalFormatting>
  <conditionalFormatting sqref="H31">
    <cfRule type="duplicateValues" dxfId="0" priority="20"/>
  </conditionalFormatting>
  <conditionalFormatting sqref="B32">
    <cfRule type="duplicateValues" dxfId="0" priority="29"/>
  </conditionalFormatting>
  <conditionalFormatting sqref="H32">
    <cfRule type="duplicateValues" dxfId="0" priority="19"/>
  </conditionalFormatting>
  <conditionalFormatting sqref="B33">
    <cfRule type="duplicateValues" dxfId="0" priority="28"/>
  </conditionalFormatting>
  <conditionalFormatting sqref="H33">
    <cfRule type="duplicateValues" dxfId="0" priority="18"/>
  </conditionalFormatting>
  <conditionalFormatting sqref="B34">
    <cfRule type="duplicateValues" dxfId="0" priority="27"/>
  </conditionalFormatting>
  <conditionalFormatting sqref="H34">
    <cfRule type="duplicateValues" dxfId="0" priority="17"/>
  </conditionalFormatting>
  <conditionalFormatting sqref="B35">
    <cfRule type="duplicateValues" dxfId="0" priority="26"/>
  </conditionalFormatting>
  <conditionalFormatting sqref="H35">
    <cfRule type="duplicateValues" dxfId="0" priority="16"/>
  </conditionalFormatting>
  <conditionalFormatting sqref="B36">
    <cfRule type="duplicateValues" dxfId="0" priority="25"/>
  </conditionalFormatting>
  <conditionalFormatting sqref="H36">
    <cfRule type="duplicateValues" dxfId="0" priority="15"/>
  </conditionalFormatting>
  <conditionalFormatting sqref="B37">
    <cfRule type="duplicateValues" dxfId="0" priority="24"/>
  </conditionalFormatting>
  <conditionalFormatting sqref="H37">
    <cfRule type="duplicateValues" dxfId="0" priority="14"/>
  </conditionalFormatting>
  <conditionalFormatting sqref="B38">
    <cfRule type="duplicateValues" dxfId="0" priority="23"/>
  </conditionalFormatting>
  <conditionalFormatting sqref="H38">
    <cfRule type="duplicateValues" dxfId="0" priority="13"/>
  </conditionalFormatting>
  <conditionalFormatting sqref="H5:H6">
    <cfRule type="duplicateValues" dxfId="0" priority="45"/>
  </conditionalFormatting>
  <conditionalFormatting sqref="B5:B6 B9">
    <cfRule type="duplicateValues" dxfId="0" priority="46"/>
  </conditionalFormatting>
  <conditionalFormatting sqref="B11:B25 B27:B28">
    <cfRule type="duplicateValues" dxfId="0" priority="38"/>
  </conditionalFormatting>
  <conditionalFormatting sqref="H11:H25 H27:H28">
    <cfRule type="duplicateValues" dxfId="0" priority="37"/>
  </conditionalFormatting>
  <pageMargins left="0.75" right="0.75" top="1" bottom="1" header="0.5" footer="0.5"/>
  <pageSetup paperSize="9" scale="91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"/>
  <sheetViews>
    <sheetView tabSelected="1" topLeftCell="A8" workbookViewId="0">
      <selection activeCell="K3" sqref="K$1:K$1048576"/>
    </sheetView>
  </sheetViews>
  <sheetFormatPr defaultColWidth="9" defaultRowHeight="14.4"/>
  <cols>
    <col min="1" max="1" width="4.37962962962963" style="1" customWidth="1"/>
    <col min="2" max="2" width="5.87962962962963" style="1" customWidth="1"/>
    <col min="3" max="3" width="4.37962962962963" style="1" customWidth="1"/>
    <col min="4" max="4" width="18.3333333333333" style="1" customWidth="1"/>
    <col min="5" max="6" width="9" style="1"/>
    <col min="7" max="7" width="20.3333333333333" style="1" customWidth="1"/>
    <col min="8" max="8" width="12.6666666666667" style="1" customWidth="1"/>
    <col min="9" max="11" width="8.12962962962963" style="1" customWidth="1"/>
    <col min="12" max="14" width="9" style="1"/>
    <col min="15" max="15" width="20.1296296296296" style="1" customWidth="1"/>
  </cols>
  <sheetData>
    <row r="1" ht="23.4" spans="1:15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" spans="1:15">
      <c r="A2" s="3" t="s">
        <v>23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16"/>
      <c r="N2" s="16"/>
      <c r="O2" s="16"/>
    </row>
    <row r="3" ht="16.2" spans="1:15">
      <c r="A3" s="5" t="s">
        <v>24</v>
      </c>
      <c r="B3" s="5" t="s">
        <v>25</v>
      </c>
      <c r="C3" s="5" t="s">
        <v>26</v>
      </c>
      <c r="D3" s="6" t="s">
        <v>27</v>
      </c>
      <c r="E3" s="5" t="s">
        <v>28</v>
      </c>
      <c r="F3" s="5"/>
      <c r="G3" s="5" t="s">
        <v>29</v>
      </c>
      <c r="H3" s="5" t="s">
        <v>30</v>
      </c>
      <c r="I3" s="5" t="s">
        <v>31</v>
      </c>
      <c r="J3" s="5" t="s">
        <v>32</v>
      </c>
      <c r="K3" s="5" t="s">
        <v>33</v>
      </c>
      <c r="L3" s="5" t="s">
        <v>34</v>
      </c>
      <c r="M3" s="5"/>
      <c r="N3" s="5"/>
      <c r="O3" s="5"/>
    </row>
    <row r="4" ht="32.4" spans="1:15">
      <c r="A4" s="5"/>
      <c r="B4" s="5"/>
      <c r="C4" s="5"/>
      <c r="D4" s="6"/>
      <c r="E4" s="7"/>
      <c r="F4" s="7"/>
      <c r="G4" s="5"/>
      <c r="H4" s="5"/>
      <c r="I4" s="5"/>
      <c r="J4" s="5"/>
      <c r="K4" s="5"/>
      <c r="L4" s="5" t="s">
        <v>35</v>
      </c>
      <c r="M4" s="5" t="s">
        <v>36</v>
      </c>
      <c r="N4" s="5" t="s">
        <v>10</v>
      </c>
      <c r="O4" s="6" t="s">
        <v>37</v>
      </c>
    </row>
    <row r="5" ht="21.6" spans="1:15">
      <c r="A5" s="8">
        <v>1</v>
      </c>
      <c r="B5" s="9" t="s">
        <v>407</v>
      </c>
      <c r="C5" s="9" t="s">
        <v>39</v>
      </c>
      <c r="D5" s="9" t="s">
        <v>408</v>
      </c>
      <c r="E5" s="10" t="s">
        <v>41</v>
      </c>
      <c r="F5" s="11"/>
      <c r="G5" s="8" t="s">
        <v>409</v>
      </c>
      <c r="H5" s="9" t="s">
        <v>410</v>
      </c>
      <c r="I5" s="17" t="s">
        <v>44</v>
      </c>
      <c r="J5" s="8" t="s">
        <v>45</v>
      </c>
      <c r="K5" s="18">
        <v>2000</v>
      </c>
      <c r="L5" s="8"/>
      <c r="M5" s="9"/>
      <c r="N5" s="19"/>
      <c r="O5" s="18"/>
    </row>
    <row r="6" ht="21.6" spans="1:15">
      <c r="A6" s="8">
        <v>2</v>
      </c>
      <c r="B6" s="9" t="s">
        <v>411</v>
      </c>
      <c r="C6" s="9" t="s">
        <v>39</v>
      </c>
      <c r="D6" s="9" t="s">
        <v>412</v>
      </c>
      <c r="E6" s="12"/>
      <c r="F6" s="13"/>
      <c r="G6" s="8" t="s">
        <v>409</v>
      </c>
      <c r="H6" s="9" t="s">
        <v>413</v>
      </c>
      <c r="I6" s="17" t="s">
        <v>44</v>
      </c>
      <c r="J6" s="8" t="s">
        <v>45</v>
      </c>
      <c r="K6" s="18">
        <v>2000</v>
      </c>
      <c r="L6" s="8"/>
      <c r="M6" s="9"/>
      <c r="N6" s="19"/>
      <c r="O6" s="18"/>
    </row>
    <row r="7" ht="21.6" spans="1:15">
      <c r="A7" s="8">
        <v>3</v>
      </c>
      <c r="B7" s="9" t="s">
        <v>414</v>
      </c>
      <c r="C7" s="9" t="s">
        <v>39</v>
      </c>
      <c r="D7" s="9" t="s">
        <v>415</v>
      </c>
      <c r="E7" s="12"/>
      <c r="F7" s="13"/>
      <c r="G7" s="8" t="s">
        <v>409</v>
      </c>
      <c r="H7" s="9" t="s">
        <v>416</v>
      </c>
      <c r="I7" s="17" t="s">
        <v>44</v>
      </c>
      <c r="J7" s="8" t="s">
        <v>45</v>
      </c>
      <c r="K7" s="18">
        <v>2000</v>
      </c>
      <c r="L7" s="8"/>
      <c r="M7" s="9"/>
      <c r="N7" s="19"/>
      <c r="O7" s="18"/>
    </row>
    <row r="8" ht="21.6" spans="1:15">
      <c r="A8" s="8">
        <v>4</v>
      </c>
      <c r="B8" s="9" t="s">
        <v>417</v>
      </c>
      <c r="C8" s="9" t="s">
        <v>39</v>
      </c>
      <c r="D8" s="9" t="s">
        <v>418</v>
      </c>
      <c r="E8" s="12"/>
      <c r="F8" s="13"/>
      <c r="G8" s="8" t="s">
        <v>409</v>
      </c>
      <c r="H8" s="9" t="s">
        <v>419</v>
      </c>
      <c r="I8" s="17" t="s">
        <v>44</v>
      </c>
      <c r="J8" s="8" t="s">
        <v>45</v>
      </c>
      <c r="K8" s="18">
        <v>2000</v>
      </c>
      <c r="L8" s="8"/>
      <c r="M8" s="9"/>
      <c r="N8" s="19"/>
      <c r="O8" s="18"/>
    </row>
    <row r="9" ht="21.6" spans="1:15">
      <c r="A9" s="8">
        <v>5</v>
      </c>
      <c r="B9" s="9" t="s">
        <v>420</v>
      </c>
      <c r="C9" s="9" t="s">
        <v>39</v>
      </c>
      <c r="D9" s="9" t="s">
        <v>421</v>
      </c>
      <c r="E9" s="12"/>
      <c r="F9" s="13"/>
      <c r="G9" s="8" t="s">
        <v>409</v>
      </c>
      <c r="H9" s="9" t="s">
        <v>422</v>
      </c>
      <c r="I9" s="17" t="s">
        <v>44</v>
      </c>
      <c r="J9" s="8" t="s">
        <v>45</v>
      </c>
      <c r="K9" s="18">
        <v>2000</v>
      </c>
      <c r="L9" s="8"/>
      <c r="M9" s="9"/>
      <c r="N9" s="19"/>
      <c r="O9" s="18"/>
    </row>
    <row r="10" ht="21.6" spans="1:15">
      <c r="A10" s="8">
        <v>6</v>
      </c>
      <c r="B10" s="9" t="s">
        <v>423</v>
      </c>
      <c r="C10" s="9" t="s">
        <v>39</v>
      </c>
      <c r="D10" s="9" t="s">
        <v>424</v>
      </c>
      <c r="E10" s="12"/>
      <c r="F10" s="13"/>
      <c r="G10" s="8" t="s">
        <v>409</v>
      </c>
      <c r="H10" s="9" t="s">
        <v>425</v>
      </c>
      <c r="I10" s="17" t="s">
        <v>44</v>
      </c>
      <c r="J10" s="8" t="s">
        <v>45</v>
      </c>
      <c r="K10" s="18">
        <v>2000</v>
      </c>
      <c r="L10" s="8"/>
      <c r="M10" s="9"/>
      <c r="N10" s="19"/>
      <c r="O10" s="18"/>
    </row>
    <row r="11" ht="21.6" spans="1:15">
      <c r="A11" s="8">
        <v>7</v>
      </c>
      <c r="B11" s="9" t="s">
        <v>426</v>
      </c>
      <c r="C11" s="9" t="s">
        <v>39</v>
      </c>
      <c r="D11" s="9" t="s">
        <v>427</v>
      </c>
      <c r="E11" s="12"/>
      <c r="F11" s="13"/>
      <c r="G11" s="8" t="s">
        <v>409</v>
      </c>
      <c r="H11" s="9" t="s">
        <v>428</v>
      </c>
      <c r="I11" s="17" t="s">
        <v>44</v>
      </c>
      <c r="J11" s="8" t="s">
        <v>45</v>
      </c>
      <c r="K11" s="18">
        <v>2000</v>
      </c>
      <c r="L11" s="20"/>
      <c r="M11" s="21"/>
      <c r="N11" s="21"/>
      <c r="O11" s="22"/>
    </row>
    <row r="12" ht="21.6" spans="1:15">
      <c r="A12" s="8">
        <v>10</v>
      </c>
      <c r="B12" s="9" t="s">
        <v>429</v>
      </c>
      <c r="C12" s="9" t="s">
        <v>39</v>
      </c>
      <c r="D12" s="9" t="s">
        <v>430</v>
      </c>
      <c r="E12" s="12"/>
      <c r="F12" s="13"/>
      <c r="G12" s="8" t="s">
        <v>409</v>
      </c>
      <c r="H12" s="9" t="s">
        <v>431</v>
      </c>
      <c r="I12" s="17" t="s">
        <v>44</v>
      </c>
      <c r="J12" s="8" t="s">
        <v>45</v>
      </c>
      <c r="K12" s="18">
        <v>2000</v>
      </c>
      <c r="L12" s="20"/>
      <c r="M12" s="21"/>
      <c r="N12" s="21"/>
      <c r="O12" s="23"/>
    </row>
    <row r="13" ht="21.6" spans="1:15">
      <c r="A13" s="8">
        <v>8</v>
      </c>
      <c r="B13" s="9" t="s">
        <v>432</v>
      </c>
      <c r="C13" s="9" t="s">
        <v>65</v>
      </c>
      <c r="D13" s="9" t="s">
        <v>433</v>
      </c>
      <c r="E13" s="12"/>
      <c r="F13" s="13"/>
      <c r="G13" s="8" t="s">
        <v>409</v>
      </c>
      <c r="H13" s="9" t="s">
        <v>434</v>
      </c>
      <c r="I13" s="17" t="s">
        <v>58</v>
      </c>
      <c r="J13" s="8" t="s">
        <v>45</v>
      </c>
      <c r="K13" s="18">
        <v>2000</v>
      </c>
      <c r="L13" s="24"/>
      <c r="M13" s="25"/>
      <c r="N13" s="26"/>
      <c r="O13" s="27"/>
    </row>
    <row r="14" ht="21.6" spans="1:15">
      <c r="A14" s="8">
        <v>9</v>
      </c>
      <c r="B14" s="9" t="s">
        <v>435</v>
      </c>
      <c r="C14" s="9" t="s">
        <v>39</v>
      </c>
      <c r="D14" s="9" t="s">
        <v>436</v>
      </c>
      <c r="E14" s="12"/>
      <c r="F14" s="13"/>
      <c r="G14" s="8" t="s">
        <v>409</v>
      </c>
      <c r="H14" s="9" t="s">
        <v>437</v>
      </c>
      <c r="I14" s="17" t="s">
        <v>58</v>
      </c>
      <c r="J14" s="8" t="s">
        <v>45</v>
      </c>
      <c r="K14" s="18">
        <v>2000</v>
      </c>
      <c r="L14" s="24" t="s">
        <v>198</v>
      </c>
      <c r="M14" s="28">
        <v>20</v>
      </c>
      <c r="N14" s="26">
        <f t="shared" ref="N10:N26" si="0">L14*M14</f>
        <v>240</v>
      </c>
      <c r="O14" s="29" t="s">
        <v>438</v>
      </c>
    </row>
    <row r="15" ht="21.6" spans="1:15">
      <c r="A15" s="8">
        <v>11</v>
      </c>
      <c r="B15" s="9" t="s">
        <v>439</v>
      </c>
      <c r="C15" s="9" t="s">
        <v>39</v>
      </c>
      <c r="D15" s="9" t="s">
        <v>440</v>
      </c>
      <c r="E15" s="12"/>
      <c r="F15" s="13"/>
      <c r="G15" s="8" t="s">
        <v>409</v>
      </c>
      <c r="H15" s="9" t="s">
        <v>441</v>
      </c>
      <c r="I15" s="17" t="s">
        <v>58</v>
      </c>
      <c r="J15" s="8" t="s">
        <v>45</v>
      </c>
      <c r="K15" s="18">
        <v>2000</v>
      </c>
      <c r="L15" s="24" t="s">
        <v>198</v>
      </c>
      <c r="M15" s="28">
        <v>20</v>
      </c>
      <c r="N15" s="26">
        <f t="shared" si="0"/>
        <v>240</v>
      </c>
      <c r="O15" s="29" t="s">
        <v>442</v>
      </c>
    </row>
    <row r="16" ht="21.6" spans="1:15">
      <c r="A16" s="8">
        <v>12</v>
      </c>
      <c r="B16" s="9" t="s">
        <v>443</v>
      </c>
      <c r="C16" s="9" t="s">
        <v>39</v>
      </c>
      <c r="D16" s="9" t="s">
        <v>444</v>
      </c>
      <c r="E16" s="12"/>
      <c r="F16" s="13"/>
      <c r="G16" s="8" t="s">
        <v>409</v>
      </c>
      <c r="H16" s="9" t="s">
        <v>445</v>
      </c>
      <c r="I16" s="17" t="s">
        <v>58</v>
      </c>
      <c r="J16" s="8" t="s">
        <v>45</v>
      </c>
      <c r="K16" s="18">
        <v>2000</v>
      </c>
      <c r="L16" s="24" t="s">
        <v>198</v>
      </c>
      <c r="M16" s="28">
        <v>20</v>
      </c>
      <c r="N16" s="26">
        <f t="shared" si="0"/>
        <v>240</v>
      </c>
      <c r="O16" s="29" t="s">
        <v>446</v>
      </c>
    </row>
    <row r="17" ht="21.6" spans="1:15">
      <c r="A17" s="8">
        <v>13</v>
      </c>
      <c r="B17" s="9" t="s">
        <v>447</v>
      </c>
      <c r="C17" s="9" t="s">
        <v>39</v>
      </c>
      <c r="D17" s="9" t="s">
        <v>448</v>
      </c>
      <c r="E17" s="12"/>
      <c r="F17" s="13"/>
      <c r="G17" s="8" t="s">
        <v>409</v>
      </c>
      <c r="H17" s="9" t="s">
        <v>449</v>
      </c>
      <c r="I17" s="17" t="s">
        <v>58</v>
      </c>
      <c r="J17" s="8" t="s">
        <v>45</v>
      </c>
      <c r="K17" s="18">
        <v>2000</v>
      </c>
      <c r="L17" s="24" t="s">
        <v>198</v>
      </c>
      <c r="M17" s="28">
        <v>20</v>
      </c>
      <c r="N17" s="26">
        <f t="shared" si="0"/>
        <v>240</v>
      </c>
      <c r="O17" s="29" t="s">
        <v>450</v>
      </c>
    </row>
    <row r="18" ht="21.6" spans="1:15">
      <c r="A18" s="8">
        <v>14</v>
      </c>
      <c r="B18" s="9" t="s">
        <v>451</v>
      </c>
      <c r="C18" s="9" t="s">
        <v>65</v>
      </c>
      <c r="D18" s="9" t="s">
        <v>452</v>
      </c>
      <c r="E18" s="12"/>
      <c r="F18" s="13"/>
      <c r="G18" s="8" t="s">
        <v>409</v>
      </c>
      <c r="H18" s="9" t="s">
        <v>453</v>
      </c>
      <c r="I18" s="17" t="s">
        <v>58</v>
      </c>
      <c r="J18" s="8" t="s">
        <v>45</v>
      </c>
      <c r="K18" s="18">
        <v>2000</v>
      </c>
      <c r="L18" s="24" t="s">
        <v>198</v>
      </c>
      <c r="M18" s="28">
        <v>20</v>
      </c>
      <c r="N18" s="26">
        <f t="shared" si="0"/>
        <v>240</v>
      </c>
      <c r="O18" s="29" t="s">
        <v>454</v>
      </c>
    </row>
    <row r="19" ht="21.6" spans="1:15">
      <c r="A19" s="8">
        <v>15</v>
      </c>
      <c r="B19" s="9" t="s">
        <v>455</v>
      </c>
      <c r="C19" s="9" t="s">
        <v>39</v>
      </c>
      <c r="D19" s="9" t="s">
        <v>456</v>
      </c>
      <c r="E19" s="12"/>
      <c r="F19" s="13"/>
      <c r="G19" s="8" t="s">
        <v>409</v>
      </c>
      <c r="H19" s="9" t="s">
        <v>457</v>
      </c>
      <c r="I19" s="17" t="s">
        <v>58</v>
      </c>
      <c r="J19" s="8" t="s">
        <v>45</v>
      </c>
      <c r="K19" s="18">
        <v>2000</v>
      </c>
      <c r="L19" s="24" t="s">
        <v>198</v>
      </c>
      <c r="M19" s="28">
        <v>20</v>
      </c>
      <c r="N19" s="26">
        <f t="shared" si="0"/>
        <v>240</v>
      </c>
      <c r="O19" s="29" t="s">
        <v>458</v>
      </c>
    </row>
    <row r="20" ht="21.6" spans="1:15">
      <c r="A20" s="8">
        <v>16</v>
      </c>
      <c r="B20" s="9" t="s">
        <v>459</v>
      </c>
      <c r="C20" s="9" t="s">
        <v>39</v>
      </c>
      <c r="D20" s="9" t="s">
        <v>460</v>
      </c>
      <c r="E20" s="12"/>
      <c r="F20" s="13"/>
      <c r="G20" s="8" t="s">
        <v>409</v>
      </c>
      <c r="H20" s="9" t="s">
        <v>461</v>
      </c>
      <c r="I20" s="17" t="s">
        <v>58</v>
      </c>
      <c r="J20" s="8" t="s">
        <v>45</v>
      </c>
      <c r="K20" s="18">
        <v>2000</v>
      </c>
      <c r="L20" s="24" t="s">
        <v>198</v>
      </c>
      <c r="M20" s="28">
        <v>20</v>
      </c>
      <c r="N20" s="26">
        <f t="shared" si="0"/>
        <v>240</v>
      </c>
      <c r="O20" s="29" t="s">
        <v>462</v>
      </c>
    </row>
    <row r="21" ht="21.6" spans="1:15">
      <c r="A21" s="8">
        <v>17</v>
      </c>
      <c r="B21" s="9" t="s">
        <v>463</v>
      </c>
      <c r="C21" s="9" t="s">
        <v>39</v>
      </c>
      <c r="D21" s="9" t="s">
        <v>464</v>
      </c>
      <c r="E21" s="12"/>
      <c r="F21" s="13"/>
      <c r="G21" s="8" t="s">
        <v>409</v>
      </c>
      <c r="H21" s="9" t="s">
        <v>465</v>
      </c>
      <c r="I21" s="17" t="s">
        <v>58</v>
      </c>
      <c r="J21" s="8" t="s">
        <v>45</v>
      </c>
      <c r="K21" s="18">
        <v>2000</v>
      </c>
      <c r="L21" s="24" t="s">
        <v>198</v>
      </c>
      <c r="M21" s="28">
        <v>20</v>
      </c>
      <c r="N21" s="26">
        <f t="shared" si="0"/>
        <v>240</v>
      </c>
      <c r="O21" s="30" t="s">
        <v>466</v>
      </c>
    </row>
    <row r="22" ht="21.6" spans="1:15">
      <c r="A22" s="8">
        <v>18</v>
      </c>
      <c r="B22" s="9" t="s">
        <v>467</v>
      </c>
      <c r="C22" s="9" t="s">
        <v>39</v>
      </c>
      <c r="D22" s="9" t="s">
        <v>468</v>
      </c>
      <c r="E22" s="12"/>
      <c r="F22" s="13"/>
      <c r="G22" s="8" t="s">
        <v>409</v>
      </c>
      <c r="H22" s="9" t="s">
        <v>469</v>
      </c>
      <c r="I22" s="17" t="s">
        <v>58</v>
      </c>
      <c r="J22" s="8" t="s">
        <v>45</v>
      </c>
      <c r="K22" s="18">
        <v>2000</v>
      </c>
      <c r="L22" s="24" t="s">
        <v>198</v>
      </c>
      <c r="M22" s="28">
        <v>20</v>
      </c>
      <c r="N22" s="26">
        <f t="shared" si="0"/>
        <v>240</v>
      </c>
      <c r="O22" s="29" t="s">
        <v>470</v>
      </c>
    </row>
    <row r="23" ht="21.6" spans="1:15">
      <c r="A23" s="8">
        <v>19</v>
      </c>
      <c r="B23" s="9" t="s">
        <v>471</v>
      </c>
      <c r="C23" s="9" t="s">
        <v>39</v>
      </c>
      <c r="D23" s="9" t="s">
        <v>472</v>
      </c>
      <c r="E23" s="12"/>
      <c r="F23" s="13"/>
      <c r="G23" s="8" t="s">
        <v>409</v>
      </c>
      <c r="H23" s="9" t="s">
        <v>473</v>
      </c>
      <c r="I23" s="17" t="s">
        <v>58</v>
      </c>
      <c r="J23" s="8" t="s">
        <v>45</v>
      </c>
      <c r="K23" s="18">
        <v>2000</v>
      </c>
      <c r="L23" s="24" t="s">
        <v>198</v>
      </c>
      <c r="M23" s="28">
        <v>20</v>
      </c>
      <c r="N23" s="26">
        <f t="shared" si="0"/>
        <v>240</v>
      </c>
      <c r="O23" s="29" t="s">
        <v>474</v>
      </c>
    </row>
    <row r="24" ht="21.6" spans="1:15">
      <c r="A24" s="8">
        <v>20</v>
      </c>
      <c r="B24" s="9" t="s">
        <v>475</v>
      </c>
      <c r="C24" s="9" t="s">
        <v>39</v>
      </c>
      <c r="D24" s="9" t="s">
        <v>476</v>
      </c>
      <c r="E24" s="12"/>
      <c r="F24" s="13"/>
      <c r="G24" s="8" t="s">
        <v>409</v>
      </c>
      <c r="H24" s="9" t="s">
        <v>477</v>
      </c>
      <c r="I24" s="17" t="s">
        <v>58</v>
      </c>
      <c r="J24" s="8" t="s">
        <v>45</v>
      </c>
      <c r="K24" s="18">
        <v>2000</v>
      </c>
      <c r="L24" s="24" t="s">
        <v>198</v>
      </c>
      <c r="M24" s="28">
        <v>20</v>
      </c>
      <c r="N24" s="26">
        <f t="shared" si="0"/>
        <v>240</v>
      </c>
      <c r="O24" s="29" t="s">
        <v>478</v>
      </c>
    </row>
    <row r="25" ht="21.6" spans="1:15">
      <c r="A25" s="8">
        <v>21</v>
      </c>
      <c r="B25" s="9" t="s">
        <v>479</v>
      </c>
      <c r="C25" s="9" t="s">
        <v>39</v>
      </c>
      <c r="D25" s="9" t="s">
        <v>480</v>
      </c>
      <c r="E25" s="12"/>
      <c r="F25" s="13"/>
      <c r="G25" s="8" t="s">
        <v>409</v>
      </c>
      <c r="H25" s="9" t="s">
        <v>481</v>
      </c>
      <c r="I25" s="17" t="s">
        <v>58</v>
      </c>
      <c r="J25" s="8" t="s">
        <v>45</v>
      </c>
      <c r="K25" s="18">
        <v>2000</v>
      </c>
      <c r="L25" s="24" t="s">
        <v>198</v>
      </c>
      <c r="M25" s="28">
        <v>20</v>
      </c>
      <c r="N25" s="26">
        <f t="shared" si="0"/>
        <v>240</v>
      </c>
      <c r="O25" s="29" t="s">
        <v>482</v>
      </c>
    </row>
    <row r="26" ht="21.6" spans="1:15">
      <c r="A26" s="8">
        <v>22</v>
      </c>
      <c r="B26" s="9" t="s">
        <v>483</v>
      </c>
      <c r="C26" s="9" t="s">
        <v>39</v>
      </c>
      <c r="D26" s="9" t="s">
        <v>484</v>
      </c>
      <c r="E26" s="14"/>
      <c r="F26" s="15"/>
      <c r="G26" s="8" t="s">
        <v>409</v>
      </c>
      <c r="H26" s="9" t="s">
        <v>485</v>
      </c>
      <c r="I26" s="17" t="s">
        <v>58</v>
      </c>
      <c r="J26" s="8" t="s">
        <v>45</v>
      </c>
      <c r="K26" s="18">
        <v>2000</v>
      </c>
      <c r="L26" s="24" t="s">
        <v>486</v>
      </c>
      <c r="M26" s="28">
        <v>20</v>
      </c>
      <c r="N26" s="26">
        <f t="shared" si="0"/>
        <v>220</v>
      </c>
      <c r="O26" s="29" t="s">
        <v>487</v>
      </c>
    </row>
    <row r="30" ht="12" customHeight="1"/>
  </sheetData>
  <mergeCells count="15">
    <mergeCell ref="A1:O1"/>
    <mergeCell ref="A2:D2"/>
    <mergeCell ref="E2:L2"/>
    <mergeCell ref="L3:O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E3:F4"/>
    <mergeCell ref="E5:F26"/>
  </mergeCells>
  <conditionalFormatting sqref="B7">
    <cfRule type="duplicateValues" dxfId="0" priority="33"/>
  </conditionalFormatting>
  <conditionalFormatting sqref="H7">
    <cfRule type="duplicateValues" dxfId="0" priority="32"/>
  </conditionalFormatting>
  <conditionalFormatting sqref="B8">
    <cfRule type="duplicateValues" dxfId="0" priority="27"/>
  </conditionalFormatting>
  <conditionalFormatting sqref="H8">
    <cfRule type="duplicateValues" dxfId="0" priority="26"/>
  </conditionalFormatting>
  <conditionalFormatting sqref="D9">
    <cfRule type="duplicateValues" dxfId="0" priority="31"/>
  </conditionalFormatting>
  <conditionalFormatting sqref="H9">
    <cfRule type="duplicateValues" dxfId="0" priority="30"/>
  </conditionalFormatting>
  <conditionalFormatting sqref="B19">
    <cfRule type="duplicateValues" dxfId="0" priority="25"/>
  </conditionalFormatting>
  <conditionalFormatting sqref="H19">
    <cfRule type="duplicateValues" dxfId="0" priority="24"/>
  </conditionalFormatting>
  <conditionalFormatting sqref="B20">
    <cfRule type="duplicateValues" dxfId="0" priority="23"/>
  </conditionalFormatting>
  <conditionalFormatting sqref="H20">
    <cfRule type="duplicateValues" dxfId="0" priority="16"/>
  </conditionalFormatting>
  <conditionalFormatting sqref="B21">
    <cfRule type="duplicateValues" dxfId="0" priority="22"/>
  </conditionalFormatting>
  <conditionalFormatting sqref="H21">
    <cfRule type="duplicateValues" dxfId="0" priority="15"/>
  </conditionalFormatting>
  <conditionalFormatting sqref="B22">
    <cfRule type="duplicateValues" dxfId="0" priority="21"/>
  </conditionalFormatting>
  <conditionalFormatting sqref="H22">
    <cfRule type="duplicateValues" dxfId="0" priority="14"/>
  </conditionalFormatting>
  <conditionalFormatting sqref="B23">
    <cfRule type="duplicateValues" dxfId="0" priority="20"/>
  </conditionalFormatting>
  <conditionalFormatting sqref="H23">
    <cfRule type="duplicateValues" dxfId="0" priority="13"/>
  </conditionalFormatting>
  <conditionalFormatting sqref="B24">
    <cfRule type="duplicateValues" dxfId="0" priority="19"/>
  </conditionalFormatting>
  <conditionalFormatting sqref="H24">
    <cfRule type="duplicateValues" dxfId="0" priority="12"/>
  </conditionalFormatting>
  <conditionalFormatting sqref="B25">
    <cfRule type="duplicateValues" dxfId="0" priority="18"/>
  </conditionalFormatting>
  <conditionalFormatting sqref="H25">
    <cfRule type="duplicateValues" dxfId="0" priority="11"/>
  </conditionalFormatting>
  <conditionalFormatting sqref="B26">
    <cfRule type="duplicateValues" dxfId="0" priority="17"/>
  </conditionalFormatting>
  <conditionalFormatting sqref="H26">
    <cfRule type="duplicateValues" dxfId="0" priority="10"/>
  </conditionalFormatting>
  <conditionalFormatting sqref="B10:B18">
    <cfRule type="duplicateValues" dxfId="0" priority="29"/>
  </conditionalFormatting>
  <conditionalFormatting sqref="H5:H6">
    <cfRule type="duplicateValues" dxfId="0" priority="34"/>
  </conditionalFormatting>
  <conditionalFormatting sqref="H10:H16">
    <cfRule type="duplicateValues" dxfId="0" priority="28"/>
  </conditionalFormatting>
  <conditionalFormatting sqref="M5:M6">
    <cfRule type="duplicateValues" dxfId="0" priority="63"/>
  </conditionalFormatting>
  <conditionalFormatting sqref="M7:M10">
    <cfRule type="duplicateValues" dxfId="0" priority="62"/>
  </conditionalFormatting>
  <conditionalFormatting sqref="B5:B6 B9">
    <cfRule type="duplicateValues" dxfId="0" priority="35"/>
  </conditionalFormatting>
  <pageMargins left="0.75" right="0.75" top="1" bottom="1" header="0.5" footer="0.5"/>
  <pageSetup paperSize="9" scale="85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2024嘉鱼健坤创业培训41期</vt:lpstr>
      <vt:lpstr> 2024建坤养老护理员15班</vt:lpstr>
      <vt:lpstr> 2024建坤养老护理员16班</vt:lpstr>
      <vt:lpstr> 2024建坤养老护理员17班</vt:lpstr>
      <vt:lpstr> 2024建坤养老护理员18班</vt:lpstr>
      <vt:lpstr>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耿协智</dc:creator>
  <cp:lastModifiedBy>   梓</cp:lastModifiedBy>
  <dcterms:created xsi:type="dcterms:W3CDTF">2024-03-01T00:52:00Z</dcterms:created>
  <dcterms:modified xsi:type="dcterms:W3CDTF">2024-11-22T01:24:09Z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039CA959E0B44D499D3C186EF556AFCB_13</vt:lpwstr>
  </property>
  <property fmtid="{D5CDD505-2E9C-101B-9397-08002B2CF9AE}" pid="3" name="KSOProductBuildVer">
    <vt:lpwstr>2052-12.1.0.18912</vt:lpwstr>
  </property>
</Properties>
</file>